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14" i="1"/>
  <c r="G15" s="1"/>
  <c r="G13"/>
  <c r="G12"/>
  <c r="G11"/>
  <c r="G6"/>
  <c r="G7"/>
  <c r="G8"/>
  <c r="G9"/>
  <c r="G10"/>
  <c r="G5"/>
</calcChain>
</file>

<file path=xl/sharedStrings.xml><?xml version="1.0" encoding="utf-8"?>
<sst xmlns="http://schemas.openxmlformats.org/spreadsheetml/2006/main" count="42" uniqueCount="31">
  <si>
    <t>Техническая спецификация</t>
  </si>
  <si>
    <t>№ лота</t>
  </si>
  <si>
    <t xml:space="preserve">Полная характеристика (описание) товаров </t>
  </si>
  <si>
    <t>Ед.измерения</t>
  </si>
  <si>
    <t>Количество</t>
  </si>
  <si>
    <t>Цена (тенге), в т.ч. НДС</t>
  </si>
  <si>
    <t>Сумма (тенге), в т.ч. НДС</t>
  </si>
  <si>
    <t>Главный врач                                          Бижанов К.Б.</t>
  </si>
  <si>
    <t>шт</t>
  </si>
  <si>
    <t xml:space="preserve">Шкаф сушильный с опорой, с микропроцессорным блоком управления. Рабочая камера и лотки изготовлены из полированной нержавеющей стали. Поверхность шкафа окрашена долговечной и износостойкой порошковой краской. Диапазон автоматически поддерживаемых температур в рабочей камере - от +50 до 200 градусов С. Потребляемая мощность - не более 1,35кВт. Размеры рабочей камеры, 400*400*500 мм. Масса - не более 50 кг. Предназначен для сушки, воздушной стерилизации и дезинфекции стеклянной и металлической посуды, термостойких шприцев, хирургического, стоматологического и другого инструмента. </t>
  </si>
  <si>
    <t>Установка для ультразвуковой механизированной предстерилизационной очистки медицинских инструментов</t>
  </si>
  <si>
    <t xml:space="preserve">Наименование </t>
  </si>
  <si>
    <t>Тележка для перевозки стерилизационных коробок</t>
  </si>
  <si>
    <t>Тележка универсальная из нержавеющей стали, прочная, гигиеничная, маневренность, диаметр колеса - 125 мм, все колеса поворотные, 2 колеса - оборудованы тормозами. Цельноштампованные полки из нержавеющей стали со специальными отгибами бортов, изготовлены без сварки и зачистки.</t>
  </si>
  <si>
    <t>Стерилизатор паровой</t>
  </si>
  <si>
    <t>ЭДПО 5л</t>
  </si>
  <si>
    <t>ЭДПО 10л</t>
  </si>
  <si>
    <t xml:space="preserve">Роторная упаковочная машина </t>
  </si>
  <si>
    <t>Роторная упаковочная машина для стерильной упаковки и запайки пакетов с электронной регулировкой параметров для контроля процесса упаковки, с интерактивным компьютизированным матричным принтером, хромированная сталь, скорость спаивания – около 10 м/мин, гарантия 12 месяцев.</t>
  </si>
  <si>
    <t xml:space="preserve">Камеры для хранения стреильных инструментов, </t>
  </si>
  <si>
    <t>Ультрафиолетовые камеры предназначены для хранения предварительно простерилизованных медицинских инструментов с целью предотвращения их вторичной контаминации микроорганизмами. Камеры обеспечивают постоянную готовность к работе медицинских инструментов в процессе их длительного (до 7 суток) хранения. Применяются ультрафиолетовые излучения, источником которого являются бактерицидные лампы. Средний срок службы ламп - 8000 часов. Размеры Ш*Г*В не более 970*632*1180 мм. Гарантия 12 месяцев.</t>
  </si>
  <si>
    <t>Шкаф сушильный</t>
  </si>
  <si>
    <t xml:space="preserve"> Частота и напряжение тока - работает от электросети переменного тока частотой 50 Гц и напряжением 220-230В. Потребляемая мощность - 200 ВА. Рабочая ультразвуковая частота - 22кГц. Диапазон излучаемой акустической мощности - от 75Вт до 110 Вт. Время цикла - диапазон устанавливаемых временных интервалов обработки от 1 до 20 мин с интервалом установки 1 мин. В комплектации: ультразвуковой генератор, ультразвуковой излучатель, рабочая ванна, пластиковая подставка. Гарантия 12 мес. Медицинская ультразвуковая мойка применяется для действенной очистки, предстерилизационной обработки и обеззараживания предметов сложной конфигурации из различных материалов (металл, стекло, пластмасса).</t>
  </si>
  <si>
    <t xml:space="preserve">Стерилизатор паровой полуавтоматический с вакуумной сушкой. Крышка, паровая рубашка и основные узлы изготовлены из высоколегированной нержавеющей стали, термозащитный кожух на крышке изготовлен из пластика АВС; камера имеет форму цилиндра и расположена горозонтально; встренный парогенератор с русной заливкой воды; предварительное удаление воздуха из камеры - методом гравитационной продувки; вакуумная сушка при помощи конденсатора, глубина разряжения - не менее - 0,06МПа, фильтр бактериальной очистки воздуха, поступающего в камеру на этапе вырвнивания давления; количество стерилизационных коробок одновременно загружаемых в камеру - не менее 4 штук. Объем стерилизационной камеры - не менее 100 л; 2 режима стерилизации - 0,20МПа -132/20 гр.С/мин, 0,11 МПа - 120/45 гр.С/мин. Управление - полуавтоматическое; удаление воздуха - гравитационное; сушка - вакум; размеры стерилизационной камеры - 400*830 мм; напряжение - 380 В; Частота тока - 50Гц; Род тока - переменный, трехфазный; Установочная мощность - 14кВт; Расход воды на 1 цикл стерилизации (с сушкой) - не более 100 л; средняя наработка на отказ - не менее 2500 циклов; Срок эксплуатации - 10 лет; Габаритные размеры (Д*Ш*В) - 1220*604*1445 мм; Масса - не более 160 кг. </t>
  </si>
  <si>
    <t>раствор для инфузий 10% 500 мл</t>
  </si>
  <si>
    <t>Аминоплазмаль</t>
  </si>
  <si>
    <t>фл</t>
  </si>
  <si>
    <t>Индикатор для контроля стерилизации и дезинфекции в среде озона «Дезтест Озон»</t>
  </si>
  <si>
    <t>Индикатор для контроля стерилизации и дезинфекции в среде озона «Дезтест Озон», в упаковке 20 шт</t>
  </si>
  <si>
    <t>уп</t>
  </si>
  <si>
    <t>Липофундин 10% по 500 мл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</si>
</sst>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left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8"/>
  <sheetViews>
    <sheetView tabSelected="1" workbookViewId="0">
      <selection activeCell="G15" sqref="G15"/>
    </sheetView>
  </sheetViews>
  <sheetFormatPr defaultRowHeight="12"/>
  <cols>
    <col min="1" max="1" width="5" style="1" customWidth="1"/>
    <col min="2" max="2" width="20.140625" style="2" customWidth="1"/>
    <col min="3" max="3" width="80.140625" style="1" customWidth="1"/>
    <col min="4" max="4" width="7.140625" style="1" customWidth="1"/>
    <col min="5" max="5" width="6.42578125" style="1" customWidth="1"/>
    <col min="6" max="6" width="8.42578125" style="1" customWidth="1"/>
    <col min="7" max="7" width="8.5703125" style="1" customWidth="1"/>
    <col min="8" max="16384" width="9.140625" style="1"/>
  </cols>
  <sheetData>
    <row r="1" spans="1:7">
      <c r="C1" s="1" t="s">
        <v>0</v>
      </c>
    </row>
    <row r="3" spans="1:7" ht="36">
      <c r="A3" s="3" t="s">
        <v>1</v>
      </c>
      <c r="B3" s="3" t="s">
        <v>11</v>
      </c>
      <c r="C3" s="4" t="s">
        <v>2</v>
      </c>
      <c r="D3" s="3" t="s">
        <v>3</v>
      </c>
      <c r="E3" s="3" t="s">
        <v>4</v>
      </c>
      <c r="F3" s="3" t="s">
        <v>5</v>
      </c>
      <c r="G3" s="3" t="s">
        <v>6</v>
      </c>
    </row>
    <row r="4" spans="1:7" ht="40.5" customHeight="1">
      <c r="A4" s="5">
        <v>1</v>
      </c>
      <c r="B4" s="6" t="s">
        <v>17</v>
      </c>
      <c r="C4" s="7" t="s">
        <v>18</v>
      </c>
      <c r="D4" s="8" t="s">
        <v>8</v>
      </c>
      <c r="E4" s="8">
        <v>1</v>
      </c>
      <c r="F4" s="8">
        <v>2236842</v>
      </c>
      <c r="G4" s="8">
        <v>2236842</v>
      </c>
    </row>
    <row r="5" spans="1:7" ht="75" customHeight="1">
      <c r="A5" s="5">
        <v>2</v>
      </c>
      <c r="B5" s="6" t="s">
        <v>19</v>
      </c>
      <c r="C5" s="7" t="s">
        <v>20</v>
      </c>
      <c r="D5" s="8" t="s">
        <v>8</v>
      </c>
      <c r="E5" s="8">
        <v>3</v>
      </c>
      <c r="F5" s="8">
        <v>135000</v>
      </c>
      <c r="G5" s="8">
        <f>E5*F5</f>
        <v>405000</v>
      </c>
    </row>
    <row r="6" spans="1:7" ht="87.75" customHeight="1">
      <c r="A6" s="5">
        <v>3</v>
      </c>
      <c r="B6" s="6" t="s">
        <v>21</v>
      </c>
      <c r="C6" s="7" t="s">
        <v>9</v>
      </c>
      <c r="D6" s="8" t="s">
        <v>8</v>
      </c>
      <c r="E6" s="8">
        <v>1</v>
      </c>
      <c r="F6" s="8">
        <v>175000</v>
      </c>
      <c r="G6" s="8">
        <f t="shared" ref="G6:G14" si="0">E6*F6</f>
        <v>175000</v>
      </c>
    </row>
    <row r="7" spans="1:7" ht="97.5" customHeight="1">
      <c r="A7" s="5">
        <v>4</v>
      </c>
      <c r="B7" s="6" t="s">
        <v>10</v>
      </c>
      <c r="C7" s="7" t="s">
        <v>22</v>
      </c>
      <c r="D7" s="8" t="s">
        <v>8</v>
      </c>
      <c r="E7" s="8">
        <v>1</v>
      </c>
      <c r="F7" s="8">
        <v>336860</v>
      </c>
      <c r="G7" s="8">
        <f t="shared" si="0"/>
        <v>336860</v>
      </c>
    </row>
    <row r="8" spans="1:7" ht="157.5" customHeight="1">
      <c r="A8" s="5">
        <v>5</v>
      </c>
      <c r="B8" s="6" t="s">
        <v>14</v>
      </c>
      <c r="C8" s="7" t="s">
        <v>23</v>
      </c>
      <c r="D8" s="8" t="s">
        <v>8</v>
      </c>
      <c r="E8" s="8">
        <v>1</v>
      </c>
      <c r="F8" s="8">
        <v>1330000</v>
      </c>
      <c r="G8" s="8">
        <f t="shared" si="0"/>
        <v>1330000</v>
      </c>
    </row>
    <row r="9" spans="1:7" ht="39.75" customHeight="1">
      <c r="A9" s="5">
        <v>6</v>
      </c>
      <c r="B9" s="6" t="s">
        <v>12</v>
      </c>
      <c r="C9" s="7" t="s">
        <v>13</v>
      </c>
      <c r="D9" s="8" t="s">
        <v>8</v>
      </c>
      <c r="E9" s="8">
        <v>3</v>
      </c>
      <c r="F9" s="8">
        <v>82000</v>
      </c>
      <c r="G9" s="8">
        <f t="shared" si="0"/>
        <v>246000</v>
      </c>
    </row>
    <row r="10" spans="1:7">
      <c r="A10" s="5">
        <v>7</v>
      </c>
      <c r="B10" s="6" t="s">
        <v>15</v>
      </c>
      <c r="C10" s="6" t="s">
        <v>15</v>
      </c>
      <c r="D10" s="8" t="s">
        <v>8</v>
      </c>
      <c r="E10" s="8">
        <v>10</v>
      </c>
      <c r="F10" s="8">
        <v>6120</v>
      </c>
      <c r="G10" s="8">
        <f t="shared" si="0"/>
        <v>61200</v>
      </c>
    </row>
    <row r="11" spans="1:7">
      <c r="A11" s="5">
        <v>8</v>
      </c>
      <c r="B11" s="6" t="s">
        <v>16</v>
      </c>
      <c r="C11" s="6" t="s">
        <v>16</v>
      </c>
      <c r="D11" s="8" t="s">
        <v>8</v>
      </c>
      <c r="E11" s="8">
        <v>5</v>
      </c>
      <c r="F11" s="8">
        <v>10860</v>
      </c>
      <c r="G11" s="8">
        <f t="shared" si="0"/>
        <v>54300</v>
      </c>
    </row>
    <row r="12" spans="1:7">
      <c r="A12" s="5">
        <v>9</v>
      </c>
      <c r="B12" s="6" t="s">
        <v>25</v>
      </c>
      <c r="C12" s="6" t="s">
        <v>24</v>
      </c>
      <c r="D12" s="8" t="s">
        <v>26</v>
      </c>
      <c r="E12" s="8">
        <v>200</v>
      </c>
      <c r="F12" s="8">
        <v>4100</v>
      </c>
      <c r="G12" s="8">
        <f t="shared" si="0"/>
        <v>820000</v>
      </c>
    </row>
    <row r="13" spans="1:7" ht="48">
      <c r="A13" s="5">
        <v>10</v>
      </c>
      <c r="B13" s="6" t="s">
        <v>27</v>
      </c>
      <c r="C13" s="6" t="s">
        <v>28</v>
      </c>
      <c r="D13" s="8" t="s">
        <v>29</v>
      </c>
      <c r="E13" s="8">
        <v>20</v>
      </c>
      <c r="F13" s="8">
        <v>1800</v>
      </c>
      <c r="G13" s="8">
        <f t="shared" si="0"/>
        <v>36000</v>
      </c>
    </row>
    <row r="14" spans="1:7" ht="24">
      <c r="A14" s="5">
        <v>11</v>
      </c>
      <c r="B14" s="6" t="s">
        <v>30</v>
      </c>
      <c r="C14" s="6" t="s">
        <v>30</v>
      </c>
      <c r="D14" s="8" t="s">
        <v>8</v>
      </c>
      <c r="E14" s="8">
        <v>30</v>
      </c>
      <c r="F14" s="8">
        <v>1586.06</v>
      </c>
      <c r="G14" s="8">
        <f t="shared" si="0"/>
        <v>47581.799999999996</v>
      </c>
    </row>
    <row r="15" spans="1:7">
      <c r="G15" s="1">
        <f>SUM(G4:G14)</f>
        <v>5748783.7999999998</v>
      </c>
    </row>
    <row r="18" spans="3:3">
      <c r="C18" s="1" t="s">
        <v>7</v>
      </c>
    </row>
  </sheetData>
  <pageMargins left="0.70866141732283472" right="0.19685039370078741" top="0.21" bottom="0.27559055118110237" header="0.2" footer="0.19685039370078741"/>
  <pageSetup paperSize="9" scale="8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2017-06-06T10:57:40Z</dcterms:modified>
</cp:coreProperties>
</file>