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0490" windowHeight="7320"/>
  </bookViews>
  <sheets>
    <sheet name="Лист2" sheetId="2" r:id="rId1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1" i="2"/>
  <c r="F22"/>
  <c r="F23"/>
  <c r="F24"/>
  <c r="F20"/>
  <c r="F19"/>
  <c r="F11" l="1"/>
  <c r="F10"/>
  <c r="F9"/>
  <c r="F7"/>
  <c r="F5"/>
  <c r="F6"/>
  <c r="F8"/>
  <c r="F12"/>
  <c r="F13"/>
  <c r="F14"/>
  <c r="F15"/>
  <c r="F16"/>
  <c r="F17"/>
  <c r="F18"/>
  <c r="F4" l="1"/>
  <c r="F25" s="1"/>
</calcChain>
</file>

<file path=xl/sharedStrings.xml><?xml version="1.0" encoding="utf-8"?>
<sst xmlns="http://schemas.openxmlformats.org/spreadsheetml/2006/main" count="55" uniqueCount="44">
  <si>
    <t xml:space="preserve">Полная характеристика (описание) товаров </t>
  </si>
  <si>
    <t>Количество</t>
  </si>
  <si>
    <t>Ед.измерения</t>
  </si>
  <si>
    <t>Цена (тенге), в т.ч. НДС</t>
  </si>
  <si>
    <t>Сумма (тенге), в т.ч. НДС</t>
  </si>
  <si>
    <t>№ лота</t>
  </si>
  <si>
    <t>Приложение 1</t>
  </si>
  <si>
    <t>Техническая спецификация</t>
  </si>
  <si>
    <t>упаковка</t>
  </si>
  <si>
    <t>BACTEC MGIT 960 Supplement Kit (100 tests) - набор реагентов для определения микобактерий туберкулеза  (100 тестов)</t>
  </si>
  <si>
    <t xml:space="preserve"> Calibrator kit for 1 drawer -  набор калибраторов</t>
  </si>
  <si>
    <t>набор (по 150мл)</t>
  </si>
  <si>
    <t>коробка (100шт.)</t>
  </si>
  <si>
    <t xml:space="preserve">набор </t>
  </si>
  <si>
    <t>набор</t>
  </si>
  <si>
    <t>коробка (25шт.)</t>
  </si>
  <si>
    <t>коробка (50 тест.)</t>
  </si>
  <si>
    <t>набор (по 17 пробирок)</t>
  </si>
  <si>
    <t>GenoType® MTBDRplus ver.2</t>
  </si>
  <si>
    <t xml:space="preserve">GenoType® MTBDRsl </t>
  </si>
  <si>
    <t xml:space="preserve">GenoType®  Mycobacterium AS </t>
  </si>
  <si>
    <t>GenoType®  Mycobacterium CM</t>
  </si>
  <si>
    <t>Geno Lyse</t>
  </si>
  <si>
    <t>Калибратор Swelab Alfa Standart</t>
  </si>
  <si>
    <t>Держатель для микропипеток</t>
  </si>
  <si>
    <t>штук</t>
  </si>
  <si>
    <t>Комплект для очистки 1. Boule Enzymatic Claener2. Boule Hypochlorite – 2% Claener 3. Boule Detergent Claener . бутылках по 0,45литр.</t>
  </si>
  <si>
    <t>канистра</t>
  </si>
  <si>
    <t>ИТОГО</t>
  </si>
  <si>
    <t xml:space="preserve">Главный врач </t>
  </si>
  <si>
    <t>Бижанов К.Б.</t>
  </si>
  <si>
    <t>Картриджы - для Gene-Xpert (1 упак - 10 шт.)*</t>
  </si>
  <si>
    <t>MycroPrep Specimen Digestion/Decontaminatio Kit (10x150 мл)- набор реагентов   для пробоподготовки и деконтаминации мокроты фосфорный буфер*</t>
  </si>
  <si>
    <t>BACTEC MGIT  OADS  Supplement  for 2nd line DTS -набор реагентов для определения микобактерий туберкулеза *</t>
  </si>
  <si>
    <t>BACTEC TM MGIT PZA medium набор реагентов для определения резисцентности микобактерий туберкулеза  к  пиразинамиду *</t>
  </si>
  <si>
    <t>BACTEC TM MGIT PZA kit - набор реагентов для определения чувствительности микобактерий туберкулеза к  пиразинамиду *</t>
  </si>
  <si>
    <t>Гематологический разбавитель Swelab Alfa Standart в канистрах  по 20л. *</t>
  </si>
  <si>
    <t>Гемотологичесский лизирующий реагент Swelab Alfa Standart в канистрах  по 5литр *</t>
  </si>
  <si>
    <t>Контрольная кровь гематология Boule (низкий, норма, высокий) в наборах  3*4,5 мл *</t>
  </si>
  <si>
    <t>Микропипетки для забора капиллярной крови (Набор для МКА) *</t>
  </si>
  <si>
    <t>BBL  TM MGIT TM Tubes tube (7ml) - пробирка 7 мл с модифицированной питательной средой  Мидельбрука с флуоресцентным детектором *</t>
  </si>
  <si>
    <t>BACTEC MGIT 960  SIRE kit - набор  реагентов дляя определения резистентности микобактерий туберкулеза к  стрептомицину, изониазиду, рифампицину, этамбутолу (40 тестов) *</t>
  </si>
  <si>
    <t>*</t>
  </si>
  <si>
    <t>данный знак обозначает полугодовую потребность данных товаров</t>
  </si>
</sst>
</file>

<file path=xl/styles.xml><?xml version="1.0" encoding="utf-8"?>
<styleSheet xmlns="http://schemas.openxmlformats.org/spreadsheetml/2006/main">
  <numFmts count="2">
    <numFmt numFmtId="164" formatCode="_-* #,##0.00\ _р_._-;\-* #,##0.00\ _р_._-;_-* &quot;-&quot;??\ _р_._-;_-@_-"/>
    <numFmt numFmtId="165" formatCode="0.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0">
    <xf numFmtId="0" fontId="0" fillId="0" borderId="0"/>
    <xf numFmtId="0" fontId="2" fillId="0" borderId="0"/>
    <xf numFmtId="0" fontId="1" fillId="0" borderId="0">
      <alignment horizontal="center"/>
    </xf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/>
    <xf numFmtId="165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1" fontId="5" fillId="0" borderId="1" xfId="0" applyNumberFormat="1" applyFont="1" applyBorder="1"/>
    <xf numFmtId="1" fontId="5" fillId="0" borderId="0" xfId="0" applyNumberFormat="1" applyFont="1"/>
    <xf numFmtId="1" fontId="8" fillId="0" borderId="1" xfId="0" applyNumberFormat="1" applyFont="1" applyBorder="1"/>
    <xf numFmtId="0" fontId="8" fillId="0" borderId="1" xfId="0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Fill="1" applyBorder="1"/>
    <xf numFmtId="0" fontId="8" fillId="0" borderId="0" xfId="0" applyFont="1"/>
    <xf numFmtId="0" fontId="8" fillId="0" borderId="0" xfId="0" applyFont="1" applyAlignment="1">
      <alignment horizontal="center"/>
    </xf>
  </cellXfs>
  <cellStyles count="80">
    <cellStyle name="Гиперссылка" xfId="4" builtinId="8" hidden="1"/>
    <cellStyle name="Гиперссылка" xfId="6" builtinId="8" hidden="1"/>
    <cellStyle name="Гиперссылка" xfId="8" builtinId="8" hidden="1"/>
    <cellStyle name="Гиперссылка" xfId="10" builtinId="8" hidden="1"/>
    <cellStyle name="Гиперссылка" xfId="12" builtinId="8" hidden="1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 hidden="1"/>
    <cellStyle name="Гиперссылка" xfId="24" builtinId="8" hidden="1"/>
    <cellStyle name="Гиперссылка" xfId="26" builtinId="8" hidden="1"/>
    <cellStyle name="Гиперссылка" xfId="28" builtinId="8" hidden="1"/>
    <cellStyle name="Гиперссылка" xfId="30" builtinId="8" hidden="1"/>
    <cellStyle name="Гиперссылка" xfId="32" builtinId="8" hidden="1"/>
    <cellStyle name="Гиперссылка" xfId="34" builtinId="8" hidden="1"/>
    <cellStyle name="Гиперссылка" xfId="36" builtinId="8" hidden="1"/>
    <cellStyle name="Гиперссылка" xfId="38" builtinId="8" hidden="1"/>
    <cellStyle name="Гиперссылка" xfId="40" builtinId="8" hidden="1"/>
    <cellStyle name="Гиперссылка" xfId="42" builtinId="8" hidden="1"/>
    <cellStyle name="Гиперссылка" xfId="44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72" builtinId="8" hidden="1"/>
    <cellStyle name="Гиперссылка" xfId="74" builtinId="8" hidden="1"/>
    <cellStyle name="Гиперссылка" xfId="76" builtinId="8" hidden="1"/>
    <cellStyle name="Гиперссылка" xfId="78" builtinId="8" hidden="1"/>
    <cellStyle name="Обычный" xfId="0" builtinId="0"/>
    <cellStyle name="Обычный 2" xfId="2"/>
    <cellStyle name="Обычный 3" xfId="1"/>
    <cellStyle name="Открывавшаяся гиперссылка" xfId="5" builtinId="9" hidden="1"/>
    <cellStyle name="Открывавшаяся гиперссылка" xfId="7" builtinId="9" hidden="1"/>
    <cellStyle name="Открывавшаяся гиперссылка" xfId="9" builtinId="9" hidden="1"/>
    <cellStyle name="Открывавшаяся гиперссылка" xfId="11" builtinId="9" hidden="1"/>
    <cellStyle name="Открывавшаяся гиперссылка" xfId="13" builtinId="9" hidden="1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23" builtinId="9" hidden="1"/>
    <cellStyle name="Открывавшаяся гиперссылка" xfId="25" builtinId="9" hidden="1"/>
    <cellStyle name="Открывавшаяся гиперссылка" xfId="27" builtinId="9" hidden="1"/>
    <cellStyle name="Открывавшаяся гиперссылка" xfId="29" builtinId="9" hidden="1"/>
    <cellStyle name="Открывавшаяся гиперссылка" xfId="31" builtinId="9" hidden="1"/>
    <cellStyle name="Открывавшаяся гиперссылка" xfId="33" builtinId="9" hidden="1"/>
    <cellStyle name="Открывавшаяся гиперссылка" xfId="35" builtinId="9" hidden="1"/>
    <cellStyle name="Открывавшаяся гиперссылка" xfId="37" builtinId="9" hidden="1"/>
    <cellStyle name="Открывавшаяся гиперссылка" xfId="39" builtinId="9" hidden="1"/>
    <cellStyle name="Открывавшаяся гиперссылка" xfId="41" builtinId="9" hidden="1"/>
    <cellStyle name="Открывавшаяся гиперссылка" xfId="43" builtinId="9" hidden="1"/>
    <cellStyle name="Открывавшаяся гиперссылка" xfId="45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3" builtinId="9" hidden="1"/>
    <cellStyle name="Открывавшаяся гиперссылка" xfId="75" builtinId="9" hidden="1"/>
    <cellStyle name="Открывавшаяся гиперссылка" xfId="77" builtinId="9" hidden="1"/>
    <cellStyle name="Открывавшаяся гиперссылка" xfId="79" builtinId="9" hidden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8"/>
  <sheetViews>
    <sheetView tabSelected="1" topLeftCell="A7" zoomScale="89" zoomScaleNormal="89" workbookViewId="0">
      <selection activeCell="B27" sqref="B27"/>
    </sheetView>
  </sheetViews>
  <sheetFormatPr defaultColWidth="8.85546875" defaultRowHeight="15.75"/>
  <cols>
    <col min="1" max="1" width="8.85546875" style="1"/>
    <col min="2" max="2" width="74.42578125" style="2" customWidth="1"/>
    <col min="3" max="3" width="14.42578125" style="2" customWidth="1"/>
    <col min="4" max="4" width="7.28515625" style="2" customWidth="1"/>
    <col min="5" max="5" width="11.42578125" style="2" customWidth="1"/>
    <col min="6" max="6" width="14" style="3" bestFit="1" customWidth="1"/>
    <col min="7" max="16384" width="8.85546875" style="2"/>
  </cols>
  <sheetData>
    <row r="1" spans="1:6">
      <c r="E1" s="2" t="s">
        <v>6</v>
      </c>
    </row>
    <row r="2" spans="1:6">
      <c r="B2" s="4" t="s">
        <v>7</v>
      </c>
    </row>
    <row r="3" spans="1:6" ht="47.25">
      <c r="A3" s="23" t="s">
        <v>5</v>
      </c>
      <c r="B3" s="23" t="s">
        <v>0</v>
      </c>
      <c r="C3" s="24" t="s">
        <v>2</v>
      </c>
      <c r="D3" s="24" t="s">
        <v>1</v>
      </c>
      <c r="E3" s="24" t="s">
        <v>3</v>
      </c>
      <c r="F3" s="25" t="s">
        <v>4</v>
      </c>
    </row>
    <row r="4" spans="1:6">
      <c r="A4" s="5">
        <v>1</v>
      </c>
      <c r="B4" s="7" t="s">
        <v>31</v>
      </c>
      <c r="C4" s="26" t="s">
        <v>8</v>
      </c>
      <c r="D4" s="7">
        <v>50</v>
      </c>
      <c r="E4" s="12">
        <v>225000</v>
      </c>
      <c r="F4" s="12">
        <f>D4*E4</f>
        <v>11250000</v>
      </c>
    </row>
    <row r="5" spans="1:6" ht="47.25">
      <c r="A5" s="5">
        <v>2</v>
      </c>
      <c r="B5" s="8" t="s">
        <v>32</v>
      </c>
      <c r="C5" s="9" t="s">
        <v>11</v>
      </c>
      <c r="D5" s="7">
        <v>20</v>
      </c>
      <c r="E5" s="7">
        <v>107000</v>
      </c>
      <c r="F5" s="12">
        <f t="shared" ref="F5:F24" si="0">D5*E5</f>
        <v>2140000</v>
      </c>
    </row>
    <row r="6" spans="1:6" ht="47.25">
      <c r="A6" s="5">
        <v>3</v>
      </c>
      <c r="B6" s="10" t="s">
        <v>40</v>
      </c>
      <c r="C6" s="9" t="s">
        <v>12</v>
      </c>
      <c r="D6" s="7">
        <v>42</v>
      </c>
      <c r="E6" s="7">
        <v>366000</v>
      </c>
      <c r="F6" s="12">
        <f t="shared" si="0"/>
        <v>15372000</v>
      </c>
    </row>
    <row r="7" spans="1:6" ht="31.5">
      <c r="A7" s="5">
        <v>4</v>
      </c>
      <c r="B7" s="8" t="s">
        <v>9</v>
      </c>
      <c r="C7" s="9" t="s">
        <v>13</v>
      </c>
      <c r="D7" s="7">
        <v>14</v>
      </c>
      <c r="E7" s="7">
        <v>110000</v>
      </c>
      <c r="F7" s="12">
        <f t="shared" si="0"/>
        <v>1540000</v>
      </c>
    </row>
    <row r="8" spans="1:6" ht="47.25">
      <c r="A8" s="5">
        <v>5</v>
      </c>
      <c r="B8" s="8" t="s">
        <v>41</v>
      </c>
      <c r="C8" s="9" t="s">
        <v>14</v>
      </c>
      <c r="D8" s="7">
        <v>12</v>
      </c>
      <c r="E8" s="7">
        <v>106000</v>
      </c>
      <c r="F8" s="12">
        <f t="shared" si="0"/>
        <v>1272000</v>
      </c>
    </row>
    <row r="9" spans="1:6" ht="31.5">
      <c r="A9" s="5">
        <v>6</v>
      </c>
      <c r="B9" s="8" t="s">
        <v>33</v>
      </c>
      <c r="C9" s="9" t="s">
        <v>14</v>
      </c>
      <c r="D9" s="7">
        <v>13</v>
      </c>
      <c r="E9" s="7">
        <v>76000</v>
      </c>
      <c r="F9" s="12">
        <f t="shared" si="0"/>
        <v>988000</v>
      </c>
    </row>
    <row r="10" spans="1:6" ht="31.5">
      <c r="A10" s="5">
        <v>7</v>
      </c>
      <c r="B10" s="10" t="s">
        <v>34</v>
      </c>
      <c r="C10" s="9" t="s">
        <v>15</v>
      </c>
      <c r="D10" s="7">
        <v>37</v>
      </c>
      <c r="E10" s="7">
        <v>113000</v>
      </c>
      <c r="F10" s="12">
        <f t="shared" si="0"/>
        <v>4181000</v>
      </c>
    </row>
    <row r="11" spans="1:6" ht="31.5">
      <c r="A11" s="5">
        <v>8</v>
      </c>
      <c r="B11" s="10" t="s">
        <v>35</v>
      </c>
      <c r="C11" s="9" t="s">
        <v>16</v>
      </c>
      <c r="D11" s="7">
        <v>9</v>
      </c>
      <c r="E11" s="7">
        <v>134000</v>
      </c>
      <c r="F11" s="12">
        <f t="shared" si="0"/>
        <v>1206000</v>
      </c>
    </row>
    <row r="12" spans="1:6" ht="36" customHeight="1">
      <c r="A12" s="5">
        <v>9</v>
      </c>
      <c r="B12" s="8" t="s">
        <v>10</v>
      </c>
      <c r="C12" s="9" t="s">
        <v>17</v>
      </c>
      <c r="D12" s="7">
        <v>3</v>
      </c>
      <c r="E12" s="7">
        <v>127000</v>
      </c>
      <c r="F12" s="12">
        <f t="shared" si="0"/>
        <v>381000</v>
      </c>
    </row>
    <row r="13" spans="1:6">
      <c r="A13" s="5">
        <v>10</v>
      </c>
      <c r="B13" s="20" t="s">
        <v>18</v>
      </c>
      <c r="C13" s="11" t="s">
        <v>14</v>
      </c>
      <c r="D13" s="6">
        <v>5</v>
      </c>
      <c r="E13" s="27">
        <v>451800</v>
      </c>
      <c r="F13" s="12">
        <f t="shared" si="0"/>
        <v>2259000</v>
      </c>
    </row>
    <row r="14" spans="1:6">
      <c r="A14" s="5">
        <v>11</v>
      </c>
      <c r="B14" s="20" t="s">
        <v>19</v>
      </c>
      <c r="C14" s="11" t="s">
        <v>14</v>
      </c>
      <c r="D14" s="6">
        <v>2</v>
      </c>
      <c r="E14" s="6">
        <v>1191600</v>
      </c>
      <c r="F14" s="12">
        <f t="shared" si="0"/>
        <v>2383200</v>
      </c>
    </row>
    <row r="15" spans="1:6">
      <c r="A15" s="5">
        <v>12</v>
      </c>
      <c r="B15" s="21" t="s">
        <v>20</v>
      </c>
      <c r="C15" s="11" t="s">
        <v>14</v>
      </c>
      <c r="D15" s="6">
        <v>1</v>
      </c>
      <c r="E15" s="6">
        <v>407250</v>
      </c>
      <c r="F15" s="12">
        <f t="shared" si="0"/>
        <v>407250</v>
      </c>
    </row>
    <row r="16" spans="1:6">
      <c r="A16" s="5">
        <v>13</v>
      </c>
      <c r="B16" s="21" t="s">
        <v>21</v>
      </c>
      <c r="C16" s="11" t="s">
        <v>14</v>
      </c>
      <c r="D16" s="6">
        <v>1</v>
      </c>
      <c r="E16" s="6">
        <v>407250</v>
      </c>
      <c r="F16" s="12">
        <f t="shared" si="0"/>
        <v>407250</v>
      </c>
    </row>
    <row r="17" spans="1:6">
      <c r="A17" s="5">
        <v>14</v>
      </c>
      <c r="B17" s="22" t="s">
        <v>22</v>
      </c>
      <c r="C17" s="11" t="s">
        <v>14</v>
      </c>
      <c r="D17" s="6">
        <v>4</v>
      </c>
      <c r="E17" s="6">
        <v>44550</v>
      </c>
      <c r="F17" s="12">
        <f t="shared" si="0"/>
        <v>178200</v>
      </c>
    </row>
    <row r="18" spans="1:6" ht="15.75" customHeight="1">
      <c r="A18" s="5">
        <v>15</v>
      </c>
      <c r="B18" s="7" t="s">
        <v>36</v>
      </c>
      <c r="C18" s="13" t="s">
        <v>27</v>
      </c>
      <c r="D18" s="6">
        <v>6</v>
      </c>
      <c r="E18" s="6">
        <v>33600</v>
      </c>
      <c r="F18" s="12">
        <f t="shared" si="0"/>
        <v>201600</v>
      </c>
    </row>
    <row r="19" spans="1:6" ht="35.25" customHeight="1">
      <c r="A19" s="5">
        <v>16</v>
      </c>
      <c r="B19" s="7" t="s">
        <v>37</v>
      </c>
      <c r="C19" s="13" t="s">
        <v>27</v>
      </c>
      <c r="D19" s="6">
        <v>3</v>
      </c>
      <c r="E19" s="6">
        <v>60480</v>
      </c>
      <c r="F19" s="16">
        <f t="shared" si="0"/>
        <v>181440</v>
      </c>
    </row>
    <row r="20" spans="1:6" ht="30.75" customHeight="1">
      <c r="A20" s="5">
        <v>17</v>
      </c>
      <c r="B20" s="7" t="s">
        <v>26</v>
      </c>
      <c r="C20" s="13" t="s">
        <v>14</v>
      </c>
      <c r="D20" s="6">
        <v>1</v>
      </c>
      <c r="E20" s="6">
        <v>48000</v>
      </c>
      <c r="F20" s="16">
        <f t="shared" si="0"/>
        <v>48000</v>
      </c>
    </row>
    <row r="21" spans="1:6">
      <c r="A21" s="5">
        <v>18</v>
      </c>
      <c r="B21" s="7" t="s">
        <v>23</v>
      </c>
      <c r="C21" s="14" t="s">
        <v>13</v>
      </c>
      <c r="D21" s="6">
        <v>1</v>
      </c>
      <c r="E21" s="6">
        <v>60340</v>
      </c>
      <c r="F21" s="16">
        <f t="shared" si="0"/>
        <v>60340</v>
      </c>
    </row>
    <row r="22" spans="1:6" ht="31.5">
      <c r="A22" s="5">
        <v>19</v>
      </c>
      <c r="B22" s="7" t="s">
        <v>38</v>
      </c>
      <c r="C22" s="14" t="s">
        <v>14</v>
      </c>
      <c r="D22" s="6">
        <v>4</v>
      </c>
      <c r="E22" s="6">
        <v>81600</v>
      </c>
      <c r="F22" s="16">
        <f t="shared" si="0"/>
        <v>326400</v>
      </c>
    </row>
    <row r="23" spans="1:6">
      <c r="A23" s="5">
        <v>20</v>
      </c>
      <c r="B23" s="7" t="s">
        <v>39</v>
      </c>
      <c r="C23" s="15" t="s">
        <v>14</v>
      </c>
      <c r="D23" s="6">
        <v>2</v>
      </c>
      <c r="E23" s="6">
        <v>40200</v>
      </c>
      <c r="F23" s="16">
        <f t="shared" si="0"/>
        <v>80400</v>
      </c>
    </row>
    <row r="24" spans="1:6">
      <c r="A24" s="5">
        <v>21</v>
      </c>
      <c r="B24" s="7" t="s">
        <v>24</v>
      </c>
      <c r="C24" s="15" t="s">
        <v>25</v>
      </c>
      <c r="D24" s="6">
        <v>1</v>
      </c>
      <c r="E24" s="6">
        <v>12200</v>
      </c>
      <c r="F24" s="16">
        <f t="shared" si="0"/>
        <v>12200</v>
      </c>
    </row>
    <row r="25" spans="1:6">
      <c r="A25" s="5"/>
      <c r="B25" s="19" t="s">
        <v>28</v>
      </c>
      <c r="C25" s="6"/>
      <c r="D25" s="6"/>
      <c r="E25" s="6"/>
      <c r="F25" s="18">
        <f>SUM(F4:F24)</f>
        <v>44875280</v>
      </c>
    </row>
    <row r="26" spans="1:6">
      <c r="A26" s="1" t="s">
        <v>42</v>
      </c>
      <c r="B26" s="2" t="s">
        <v>43</v>
      </c>
      <c r="F26" s="17"/>
    </row>
    <row r="27" spans="1:6">
      <c r="F27" s="17"/>
    </row>
    <row r="28" spans="1:6">
      <c r="F28" s="17"/>
    </row>
    <row r="29" spans="1:6">
      <c r="B29" s="29" t="s">
        <v>29</v>
      </c>
      <c r="C29" s="28" t="s">
        <v>30</v>
      </c>
      <c r="F29" s="17"/>
    </row>
    <row r="30" spans="1:6">
      <c r="F30" s="17"/>
    </row>
    <row r="31" spans="1:6">
      <c r="F31" s="17"/>
    </row>
    <row r="32" spans="1:6">
      <c r="F32" s="17"/>
    </row>
    <row r="33" spans="6:6">
      <c r="F33" s="17"/>
    </row>
    <row r="34" spans="6:6">
      <c r="F34" s="17"/>
    </row>
    <row r="35" spans="6:6">
      <c r="F35" s="17"/>
    </row>
    <row r="36" spans="6:6">
      <c r="F36" s="17"/>
    </row>
    <row r="37" spans="6:6">
      <c r="F37" s="17"/>
    </row>
    <row r="38" spans="6:6">
      <c r="F38" s="17"/>
    </row>
    <row r="39" spans="6:6">
      <c r="F39" s="17"/>
    </row>
    <row r="40" spans="6:6">
      <c r="F40" s="17"/>
    </row>
    <row r="41" spans="6:6">
      <c r="F41" s="17"/>
    </row>
    <row r="42" spans="6:6">
      <c r="F42" s="17"/>
    </row>
    <row r="43" spans="6:6">
      <c r="F43" s="17"/>
    </row>
    <row r="44" spans="6:6">
      <c r="F44" s="17"/>
    </row>
    <row r="45" spans="6:6">
      <c r="F45" s="17"/>
    </row>
    <row r="46" spans="6:6">
      <c r="F46" s="17"/>
    </row>
    <row r="47" spans="6:6">
      <c r="F47" s="17"/>
    </row>
    <row r="48" spans="6:6">
      <c r="F48" s="17"/>
    </row>
  </sheetData>
  <pageMargins left="0.11811023622047245" right="0.11811023622047245" top="0.15748031496062992" bottom="0.23" header="0.31496062992125984" footer="0.2"/>
  <pageSetup paperSize="9" scale="80" orientation="landscape" horizontalDpi="4294967294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Zen709</dc:creator>
  <cp:lastModifiedBy>1</cp:lastModifiedBy>
  <cp:lastPrinted>2018-01-19T08:50:54Z</cp:lastPrinted>
  <dcterms:created xsi:type="dcterms:W3CDTF">2015-08-26T12:31:39Z</dcterms:created>
  <dcterms:modified xsi:type="dcterms:W3CDTF">2018-01-19T08:50:56Z</dcterms:modified>
</cp:coreProperties>
</file>