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20490" windowHeight="7320"/>
  </bookViews>
  <sheets>
    <sheet name="Лист2" sheetId="2" r:id="rId1"/>
  </sheets>
  <calcPr calcId="12451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9" i="2"/>
  <c r="F20"/>
  <c r="F21"/>
  <c r="F5"/>
  <c r="F6"/>
  <c r="F7"/>
  <c r="F8"/>
  <c r="F9"/>
  <c r="F10"/>
  <c r="F11"/>
  <c r="F12"/>
  <c r="F13"/>
  <c r="F14"/>
  <c r="F15"/>
  <c r="F16"/>
  <c r="F17"/>
  <c r="F18"/>
  <c r="F4" l="1"/>
  <c r="F22" l="1"/>
</calcChain>
</file>

<file path=xl/sharedStrings.xml><?xml version="1.0" encoding="utf-8"?>
<sst xmlns="http://schemas.openxmlformats.org/spreadsheetml/2006/main" count="47" uniqueCount="32">
  <si>
    <t xml:space="preserve">Полная характеристика (описание) товаров </t>
  </si>
  <si>
    <t>Количество</t>
  </si>
  <si>
    <t>Ед.измерения</t>
  </si>
  <si>
    <t>Цена (тенге), в т.ч. НДС</t>
  </si>
  <si>
    <t>Сумма (тенге), в т.ч. НДС</t>
  </si>
  <si>
    <t>№ лота</t>
  </si>
  <si>
    <t>Приложение 1</t>
  </si>
  <si>
    <t>Техническая спецификация</t>
  </si>
  <si>
    <t>Итого</t>
  </si>
  <si>
    <t>Главный врач</t>
  </si>
  <si>
    <t>Бижанов К.Б.</t>
  </si>
  <si>
    <t>рентген пленка к аппарату Кодак 30*40 зеленая</t>
  </si>
  <si>
    <t>рентген пленка  Кодак 35*35 зеленая</t>
  </si>
  <si>
    <t>рентген пленка 30х40 (зел)№5 (100 л)</t>
  </si>
  <si>
    <t>рентген пленка 24х30 (зел) №5 (100 л) кодак</t>
  </si>
  <si>
    <t>рентген пленка 24 х30(зел) №5 (100 л)</t>
  </si>
  <si>
    <t>термографическая  пленка  AGFA  DRYSTAR DT2B 35х43см</t>
  </si>
  <si>
    <t>термограф рентген пленка  AGFA  DRYSTAR DT2B   20х25  (100 л)</t>
  </si>
  <si>
    <t>рентген пленка 35 х35 (зел)</t>
  </si>
  <si>
    <t>фототермографическая пленка Кодак  DryView 100 л 35*43</t>
  </si>
  <si>
    <t>фототермографическая  пленка Кодак  DryView DVB 20*25 (100л)</t>
  </si>
  <si>
    <t>рентген пленка 18х24 (зел)№5 (100 л)</t>
  </si>
  <si>
    <t>термобумага для флюоро-ографа глянцевая UPP-110HG 110*18mm</t>
  </si>
  <si>
    <t>фиксаж Retina XPE на 15 л сухой</t>
  </si>
  <si>
    <t>фиксаж RP X-OMAT LO на 20 л жидкий</t>
  </si>
  <si>
    <t>проявитель X-OMAT EXII на 20л жидкий</t>
  </si>
  <si>
    <t>Двухкомпонентный фиксаж RP  Х-ОМАТ LO,  на 20л  (флаконы А+В)</t>
  </si>
  <si>
    <t>Трехкомпонентный проявитель Х-ОMAT EXII,  на 20л  (флаконы А+В+С)</t>
  </si>
  <si>
    <t>проявитель на 15 л сухой</t>
  </si>
  <si>
    <t>уп</t>
  </si>
  <si>
    <t>рул</t>
  </si>
  <si>
    <t>комп</t>
  </si>
</sst>
</file>

<file path=xl/styles.xml><?xml version="1.0" encoding="utf-8"?>
<styleSheet xmlns="http://schemas.openxmlformats.org/spreadsheetml/2006/main">
  <numFmts count="2">
    <numFmt numFmtId="164" formatCode="_-* #,##0.00\ _р_._-;\-* #,##0.00\ _р_._-;_-* &quot;-&quot;??\ _р_._-;_-@_-"/>
    <numFmt numFmtId="165" formatCode="0.00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1">
    <xf numFmtId="0" fontId="0" fillId="0" borderId="0"/>
    <xf numFmtId="0" fontId="2" fillId="0" borderId="0"/>
    <xf numFmtId="0" fontId="1" fillId="0" borderId="0">
      <alignment horizontal="center"/>
    </xf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8" fillId="0" borderId="0"/>
  </cellStyleXfs>
  <cellXfs count="19">
    <xf numFmtId="0" fontId="0" fillId="0" borderId="0" xfId="0"/>
    <xf numFmtId="0" fontId="5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165" fontId="5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165" fontId="5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65" fontId="7" fillId="0" borderId="1" xfId="0" applyNumberFormat="1" applyFont="1" applyFill="1" applyBorder="1" applyAlignment="1">
      <alignment horizontal="right" vertical="center"/>
    </xf>
    <xf numFmtId="0" fontId="6" fillId="0" borderId="1" xfId="80" applyFont="1" applyFill="1" applyBorder="1" applyAlignment="1">
      <alignment horizontal="left" vertical="center" wrapText="1"/>
    </xf>
    <xf numFmtId="0" fontId="6" fillId="2" borderId="1" xfId="80" applyFont="1" applyFill="1" applyBorder="1" applyAlignment="1">
      <alignment wrapText="1"/>
    </xf>
    <xf numFmtId="0" fontId="6" fillId="0" borderId="1" xfId="80" applyFont="1" applyFill="1" applyBorder="1" applyAlignment="1">
      <alignment horizontal="center" vertical="center" wrapText="1"/>
    </xf>
    <xf numFmtId="0" fontId="6" fillId="2" borderId="1" xfId="80" applyFont="1" applyFill="1" applyBorder="1" applyAlignment="1">
      <alignment horizontal="center" wrapText="1"/>
    </xf>
    <xf numFmtId="3" fontId="6" fillId="0" borderId="1" xfId="80" applyNumberFormat="1" applyFont="1" applyFill="1" applyBorder="1" applyAlignment="1">
      <alignment horizontal="center" wrapText="1"/>
    </xf>
    <xf numFmtId="3" fontId="6" fillId="2" borderId="1" xfId="80" applyNumberFormat="1" applyFont="1" applyFill="1" applyBorder="1" applyAlignment="1">
      <alignment horizontal="center" wrapText="1"/>
    </xf>
  </cellXfs>
  <cellStyles count="81">
    <cellStyle name="Гиперссылка" xfId="4" builtinId="8" hidden="1"/>
    <cellStyle name="Гиперссылка" xfId="6" builtinId="8" hidden="1"/>
    <cellStyle name="Гиперссылка" xfId="8" builtinId="8" hidden="1"/>
    <cellStyle name="Гиперссылка" xfId="10" builtinId="8" hidden="1"/>
    <cellStyle name="Гиперссылка" xfId="12" builtinId="8" hidden="1"/>
    <cellStyle name="Гиперссылка" xfId="14" builtinId="8" hidden="1"/>
    <cellStyle name="Гиперссылка" xfId="16" builtinId="8" hidden="1"/>
    <cellStyle name="Гиперссылка" xfId="18" builtinId="8" hidden="1"/>
    <cellStyle name="Гиперссылка" xfId="20" builtinId="8" hidden="1"/>
    <cellStyle name="Гиперссылка" xfId="22" builtinId="8" hidden="1"/>
    <cellStyle name="Гиперссылка" xfId="24" builtinId="8" hidden="1"/>
    <cellStyle name="Гиперссылка" xfId="26" builtinId="8" hidden="1"/>
    <cellStyle name="Гиперссылка" xfId="28" builtinId="8" hidden="1"/>
    <cellStyle name="Гиперссылка" xfId="30" builtinId="8" hidden="1"/>
    <cellStyle name="Гиперссылка" xfId="32" builtinId="8" hidden="1"/>
    <cellStyle name="Гиперссылка" xfId="34" builtinId="8" hidden="1"/>
    <cellStyle name="Гиперссылка" xfId="36" builtinId="8" hidden="1"/>
    <cellStyle name="Гиперссылка" xfId="38" builtinId="8" hidden="1"/>
    <cellStyle name="Гиперссылка" xfId="40" builtinId="8" hidden="1"/>
    <cellStyle name="Гиперссылка" xfId="42" builtinId="8" hidden="1"/>
    <cellStyle name="Гиперссылка" xfId="44" builtinId="8" hidden="1"/>
    <cellStyle name="Гиперссылка" xfId="46" builtinId="8" hidden="1"/>
    <cellStyle name="Гиперссылка" xfId="48" builtinId="8" hidden="1"/>
    <cellStyle name="Гиперссылка" xfId="50" builtinId="8" hidden="1"/>
    <cellStyle name="Гиперссылка" xfId="52" builtinId="8" hidden="1"/>
    <cellStyle name="Гиперссылка" xfId="54" builtinId="8" hidden="1"/>
    <cellStyle name="Гиперссылка" xfId="56" builtinId="8" hidden="1"/>
    <cellStyle name="Гиперссылка" xfId="58" builtinId="8" hidden="1"/>
    <cellStyle name="Гиперссылка" xfId="60" builtinId="8" hidden="1"/>
    <cellStyle name="Гиперссылка" xfId="62" builtinId="8" hidden="1"/>
    <cellStyle name="Гиперссылка" xfId="64" builtinId="8" hidden="1"/>
    <cellStyle name="Гиперссылка" xfId="66" builtinId="8" hidden="1"/>
    <cellStyle name="Гиперссылка" xfId="68" builtinId="8" hidden="1"/>
    <cellStyle name="Гиперссылка" xfId="70" builtinId="8" hidden="1"/>
    <cellStyle name="Гиперссылка" xfId="72" builtinId="8" hidden="1"/>
    <cellStyle name="Гиперссылка" xfId="74" builtinId="8" hidden="1"/>
    <cellStyle name="Гиперссылка" xfId="76" builtinId="8" hidden="1"/>
    <cellStyle name="Гиперссылка" xfId="78" builtinId="8" hidden="1"/>
    <cellStyle name="Обычный" xfId="0" builtinId="0"/>
    <cellStyle name="Обычный 2" xfId="2"/>
    <cellStyle name="Обычный 3" xfId="1"/>
    <cellStyle name="Обычный_областная 2" xfId="80"/>
    <cellStyle name="Открывавшаяся гиперссылка" xfId="5" builtinId="9" hidden="1"/>
    <cellStyle name="Открывавшаяся гиперссылка" xfId="7" builtinId="9" hidden="1"/>
    <cellStyle name="Открывавшаяся гиперссылка" xfId="9" builtinId="9" hidden="1"/>
    <cellStyle name="Открывавшаяся гиперссылка" xfId="11" builtinId="9" hidden="1"/>
    <cellStyle name="Открывавшаяся гиперссылка" xfId="13" builtinId="9" hidden="1"/>
    <cellStyle name="Открывавшаяся гиперссылка" xfId="15" builtinId="9" hidden="1"/>
    <cellStyle name="Открывавшаяся гиперссылка" xfId="17" builtinId="9" hidden="1"/>
    <cellStyle name="Открывавшаяся гиперссылка" xfId="19" builtinId="9" hidden="1"/>
    <cellStyle name="Открывавшаяся гиперссылка" xfId="21" builtinId="9" hidden="1"/>
    <cellStyle name="Открывавшаяся гиперссылка" xfId="23" builtinId="9" hidden="1"/>
    <cellStyle name="Открывавшаяся гиперссылка" xfId="25" builtinId="9" hidden="1"/>
    <cellStyle name="Открывавшаяся гиперссылка" xfId="27" builtinId="9" hidden="1"/>
    <cellStyle name="Открывавшаяся гиперссылка" xfId="29" builtinId="9" hidden="1"/>
    <cellStyle name="Открывавшаяся гиперссылка" xfId="31" builtinId="9" hidden="1"/>
    <cellStyle name="Открывавшаяся гиперссылка" xfId="33" builtinId="9" hidden="1"/>
    <cellStyle name="Открывавшаяся гиперссылка" xfId="35" builtinId="9" hidden="1"/>
    <cellStyle name="Открывавшаяся гиперссылка" xfId="37" builtinId="9" hidden="1"/>
    <cellStyle name="Открывавшаяся гиперссылка" xfId="39" builtinId="9" hidden="1"/>
    <cellStyle name="Открывавшаяся гиперссылка" xfId="41" builtinId="9" hidden="1"/>
    <cellStyle name="Открывавшаяся гиперссылка" xfId="43" builtinId="9" hidden="1"/>
    <cellStyle name="Открывавшаяся гиперссылка" xfId="45" builtinId="9" hidden="1"/>
    <cellStyle name="Открывавшаяся гиперссылка" xfId="47" builtinId="9" hidden="1"/>
    <cellStyle name="Открывавшаяся гиперссылка" xfId="49" builtinId="9" hidden="1"/>
    <cellStyle name="Открывавшаяся гиперссылка" xfId="51" builtinId="9" hidden="1"/>
    <cellStyle name="Открывавшаяся гиперссылка" xfId="53" builtinId="9" hidden="1"/>
    <cellStyle name="Открывавшаяся гиперссылка" xfId="55" builtinId="9" hidden="1"/>
    <cellStyle name="Открывавшаяся гиперссылка" xfId="57" builtinId="9" hidden="1"/>
    <cellStyle name="Открывавшаяся гиперссылка" xfId="59" builtinId="9" hidden="1"/>
    <cellStyle name="Открывавшаяся гиперссылка" xfId="61" builtinId="9" hidden="1"/>
    <cellStyle name="Открывавшаяся гиперссылка" xfId="63" builtinId="9" hidden="1"/>
    <cellStyle name="Открывавшаяся гиперссылка" xfId="65" builtinId="9" hidden="1"/>
    <cellStyle name="Открывавшаяся гиперссылка" xfId="67" builtinId="9" hidden="1"/>
    <cellStyle name="Открывавшаяся гиперссылка" xfId="69" builtinId="9" hidden="1"/>
    <cellStyle name="Открывавшаяся гиперссылка" xfId="71" builtinId="9" hidden="1"/>
    <cellStyle name="Открывавшаяся гиперссылка" xfId="73" builtinId="9" hidden="1"/>
    <cellStyle name="Открывавшаяся гиперссылка" xfId="75" builtinId="9" hidden="1"/>
    <cellStyle name="Открывавшаяся гиперссылка" xfId="77" builtinId="9" hidden="1"/>
    <cellStyle name="Открывавшаяся гиперссылка" xfId="79" builtinId="9" hidden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zoomScale="89" zoomScaleNormal="89" workbookViewId="0">
      <selection activeCell="F27" sqref="F27"/>
    </sheetView>
  </sheetViews>
  <sheetFormatPr defaultColWidth="8.85546875" defaultRowHeight="15.75"/>
  <cols>
    <col min="1" max="1" width="5.42578125" style="1" customWidth="1"/>
    <col min="2" max="2" width="74.42578125" style="6" customWidth="1"/>
    <col min="3" max="3" width="11.140625" style="6" customWidth="1"/>
    <col min="4" max="4" width="7.28515625" style="6" customWidth="1"/>
    <col min="5" max="5" width="10" style="6" customWidth="1"/>
    <col min="6" max="6" width="10.140625" style="7" customWidth="1"/>
    <col min="7" max="16384" width="8.85546875" style="6"/>
  </cols>
  <sheetData>
    <row r="1" spans="1:6">
      <c r="E1" s="6" t="s">
        <v>6</v>
      </c>
    </row>
    <row r="2" spans="1:6">
      <c r="B2" s="1" t="s">
        <v>7</v>
      </c>
    </row>
    <row r="3" spans="1:6" ht="63">
      <c r="A3" s="3" t="s">
        <v>5</v>
      </c>
      <c r="B3" s="2" t="s">
        <v>0</v>
      </c>
      <c r="C3" s="3" t="s">
        <v>2</v>
      </c>
      <c r="D3" s="3" t="s">
        <v>1</v>
      </c>
      <c r="E3" s="3" t="s">
        <v>3</v>
      </c>
      <c r="F3" s="4" t="s">
        <v>4</v>
      </c>
    </row>
    <row r="4" spans="1:6">
      <c r="A4" s="5">
        <v>1</v>
      </c>
      <c r="B4" s="13" t="s">
        <v>11</v>
      </c>
      <c r="C4" s="15" t="s">
        <v>29</v>
      </c>
      <c r="D4" s="15">
        <v>9</v>
      </c>
      <c r="E4" s="17">
        <v>28500</v>
      </c>
      <c r="F4" s="9">
        <f>E4*D4/1000</f>
        <v>256.5</v>
      </c>
    </row>
    <row r="5" spans="1:6">
      <c r="A5" s="5">
        <v>2</v>
      </c>
      <c r="B5" s="13" t="s">
        <v>12</v>
      </c>
      <c r="C5" s="15" t="s">
        <v>29</v>
      </c>
      <c r="D5" s="15">
        <v>2</v>
      </c>
      <c r="E5" s="17">
        <v>16177</v>
      </c>
      <c r="F5" s="9">
        <f t="shared" ref="F5:F21" si="0">E5*D5/1000</f>
        <v>32.353999999999999</v>
      </c>
    </row>
    <row r="6" spans="1:6">
      <c r="A6" s="5">
        <v>3</v>
      </c>
      <c r="B6" s="14" t="s">
        <v>13</v>
      </c>
      <c r="C6" s="16" t="s">
        <v>29</v>
      </c>
      <c r="D6" s="16">
        <v>20</v>
      </c>
      <c r="E6" s="17">
        <v>17088.86</v>
      </c>
      <c r="F6" s="9">
        <f t="shared" si="0"/>
        <v>341.77719999999999</v>
      </c>
    </row>
    <row r="7" spans="1:6">
      <c r="A7" s="5">
        <v>4</v>
      </c>
      <c r="B7" s="14" t="s">
        <v>14</v>
      </c>
      <c r="C7" s="16" t="s">
        <v>30</v>
      </c>
      <c r="D7" s="16">
        <v>2</v>
      </c>
      <c r="E7" s="17">
        <v>17100</v>
      </c>
      <c r="F7" s="9">
        <f t="shared" si="0"/>
        <v>34.200000000000003</v>
      </c>
    </row>
    <row r="8" spans="1:6">
      <c r="A8" s="5">
        <v>5</v>
      </c>
      <c r="B8" s="14" t="s">
        <v>15</v>
      </c>
      <c r="C8" s="16" t="s">
        <v>29</v>
      </c>
      <c r="D8" s="16">
        <v>2</v>
      </c>
      <c r="E8" s="17">
        <v>9200</v>
      </c>
      <c r="F8" s="9">
        <f t="shared" si="0"/>
        <v>18.399999999999999</v>
      </c>
    </row>
    <row r="9" spans="1:6">
      <c r="A9" s="5">
        <v>6</v>
      </c>
      <c r="B9" s="14" t="s">
        <v>16</v>
      </c>
      <c r="C9" s="16" t="s">
        <v>29</v>
      </c>
      <c r="D9" s="16">
        <v>15</v>
      </c>
      <c r="E9" s="17">
        <v>50550</v>
      </c>
      <c r="F9" s="9">
        <f t="shared" si="0"/>
        <v>758.25</v>
      </c>
    </row>
    <row r="10" spans="1:6">
      <c r="A10" s="5">
        <v>7</v>
      </c>
      <c r="B10" s="14" t="s">
        <v>17</v>
      </c>
      <c r="C10" s="16" t="s">
        <v>29</v>
      </c>
      <c r="D10" s="16">
        <v>15</v>
      </c>
      <c r="E10" s="17">
        <v>18050</v>
      </c>
      <c r="F10" s="9">
        <f t="shared" si="0"/>
        <v>270.75</v>
      </c>
    </row>
    <row r="11" spans="1:6">
      <c r="A11" s="5">
        <v>8</v>
      </c>
      <c r="B11" s="14" t="s">
        <v>18</v>
      </c>
      <c r="C11" s="16" t="s">
        <v>29</v>
      </c>
      <c r="D11" s="16">
        <v>4</v>
      </c>
      <c r="E11" s="17">
        <v>16180</v>
      </c>
      <c r="F11" s="9">
        <f t="shared" si="0"/>
        <v>64.72</v>
      </c>
    </row>
    <row r="12" spans="1:6">
      <c r="A12" s="5">
        <v>9</v>
      </c>
      <c r="B12" s="14" t="s">
        <v>19</v>
      </c>
      <c r="C12" s="16" t="s">
        <v>29</v>
      </c>
      <c r="D12" s="16">
        <v>4</v>
      </c>
      <c r="E12" s="17">
        <v>145000</v>
      </c>
      <c r="F12" s="9">
        <f t="shared" si="0"/>
        <v>580</v>
      </c>
    </row>
    <row r="13" spans="1:6">
      <c r="A13" s="5">
        <v>10</v>
      </c>
      <c r="B13" s="14" t="s">
        <v>20</v>
      </c>
      <c r="C13" s="16" t="s">
        <v>29</v>
      </c>
      <c r="D13" s="16">
        <v>5</v>
      </c>
      <c r="E13" s="17">
        <v>50000</v>
      </c>
      <c r="F13" s="9">
        <f t="shared" si="0"/>
        <v>250</v>
      </c>
    </row>
    <row r="14" spans="1:6">
      <c r="A14" s="5">
        <v>11</v>
      </c>
      <c r="B14" s="14" t="s">
        <v>21</v>
      </c>
      <c r="C14" s="16" t="s">
        <v>29</v>
      </c>
      <c r="D14" s="16">
        <v>2</v>
      </c>
      <c r="E14" s="17">
        <v>5420</v>
      </c>
      <c r="F14" s="9">
        <f t="shared" si="0"/>
        <v>10.84</v>
      </c>
    </row>
    <row r="15" spans="1:6">
      <c r="A15" s="5">
        <v>12</v>
      </c>
      <c r="B15" s="14" t="s">
        <v>22</v>
      </c>
      <c r="C15" s="16" t="s">
        <v>30</v>
      </c>
      <c r="D15" s="16">
        <v>30</v>
      </c>
      <c r="E15" s="17">
        <v>5200</v>
      </c>
      <c r="F15" s="9">
        <f t="shared" si="0"/>
        <v>156</v>
      </c>
    </row>
    <row r="16" spans="1:6">
      <c r="A16" s="5">
        <v>13</v>
      </c>
      <c r="B16" s="14" t="s">
        <v>23</v>
      </c>
      <c r="C16" s="16" t="s">
        <v>31</v>
      </c>
      <c r="D16" s="16">
        <v>15</v>
      </c>
      <c r="E16" s="18">
        <v>8400</v>
      </c>
      <c r="F16" s="9">
        <f t="shared" si="0"/>
        <v>126</v>
      </c>
    </row>
    <row r="17" spans="1:6">
      <c r="A17" s="5">
        <v>14</v>
      </c>
      <c r="B17" s="14" t="s">
        <v>24</v>
      </c>
      <c r="C17" s="16" t="s">
        <v>31</v>
      </c>
      <c r="D17" s="16">
        <v>25</v>
      </c>
      <c r="E17" s="18">
        <v>9100</v>
      </c>
      <c r="F17" s="9">
        <f t="shared" si="0"/>
        <v>227.5</v>
      </c>
    </row>
    <row r="18" spans="1:6">
      <c r="A18" s="5">
        <v>15</v>
      </c>
      <c r="B18" s="14" t="s">
        <v>25</v>
      </c>
      <c r="C18" s="16" t="s">
        <v>31</v>
      </c>
      <c r="D18" s="16">
        <v>25</v>
      </c>
      <c r="E18" s="18">
        <v>8900</v>
      </c>
      <c r="F18" s="9">
        <f t="shared" si="0"/>
        <v>222.5</v>
      </c>
    </row>
    <row r="19" spans="1:6">
      <c r="A19" s="5">
        <v>16</v>
      </c>
      <c r="B19" s="14" t="s">
        <v>26</v>
      </c>
      <c r="C19" s="16" t="s">
        <v>31</v>
      </c>
      <c r="D19" s="16">
        <v>14</v>
      </c>
      <c r="E19" s="18">
        <v>6000</v>
      </c>
      <c r="F19" s="9">
        <f t="shared" si="0"/>
        <v>84</v>
      </c>
    </row>
    <row r="20" spans="1:6" ht="18" customHeight="1">
      <c r="A20" s="5">
        <v>17</v>
      </c>
      <c r="B20" s="14" t="s">
        <v>27</v>
      </c>
      <c r="C20" s="16" t="s">
        <v>31</v>
      </c>
      <c r="D20" s="16">
        <v>6</v>
      </c>
      <c r="E20" s="18">
        <v>10100</v>
      </c>
      <c r="F20" s="9">
        <f t="shared" si="0"/>
        <v>60.6</v>
      </c>
    </row>
    <row r="21" spans="1:6">
      <c r="A21" s="5">
        <v>18</v>
      </c>
      <c r="B21" s="14" t="s">
        <v>28</v>
      </c>
      <c r="C21" s="16" t="s">
        <v>31</v>
      </c>
      <c r="D21" s="16">
        <v>15</v>
      </c>
      <c r="E21" s="18">
        <v>8500</v>
      </c>
      <c r="F21" s="9">
        <f t="shared" si="0"/>
        <v>127.5</v>
      </c>
    </row>
    <row r="22" spans="1:6">
      <c r="B22" s="10" t="s">
        <v>8</v>
      </c>
      <c r="C22" s="11"/>
      <c r="D22" s="11"/>
      <c r="E22" s="11"/>
      <c r="F22" s="12">
        <f>SUM(F4:F21)</f>
        <v>3621.8912000000005</v>
      </c>
    </row>
    <row r="23" spans="1:6">
      <c r="A23" s="6"/>
    </row>
    <row r="25" spans="1:6">
      <c r="B25" s="8" t="s">
        <v>9</v>
      </c>
      <c r="C25" s="8" t="s">
        <v>10</v>
      </c>
    </row>
  </sheetData>
  <pageMargins left="0.11811023622047245" right="0.11811023622047245" top="0.15748031496062992" bottom="0.23622047244094491" header="0.31496062992125984" footer="0.19685039370078741"/>
  <pageSetup paperSize="9" scale="80" orientation="portrait" verticalDpi="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Zen709</dc:creator>
  <cp:lastModifiedBy>1</cp:lastModifiedBy>
  <cp:lastPrinted>2018-12-26T08:57:31Z</cp:lastPrinted>
  <dcterms:created xsi:type="dcterms:W3CDTF">2015-08-26T12:31:39Z</dcterms:created>
  <dcterms:modified xsi:type="dcterms:W3CDTF">2018-12-26T08:57:34Z</dcterms:modified>
</cp:coreProperties>
</file>