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19440" windowHeight="9270"/>
  </bookViews>
  <sheets>
    <sheet name="имн" sheetId="1" r:id="rId1"/>
  </sheets>
  <calcPr calcId="124519"/>
</workbook>
</file>

<file path=xl/calcChain.xml><?xml version="1.0" encoding="utf-8"?>
<calcChain xmlns="http://schemas.openxmlformats.org/spreadsheetml/2006/main">
  <c r="F19" i="1"/>
  <c r="F18"/>
  <c r="F17"/>
  <c r="F16"/>
  <c r="F15"/>
  <c r="F14" l="1"/>
  <c r="F13"/>
  <c r="F11" l="1"/>
  <c r="F12"/>
  <c r="F8"/>
  <c r="F7"/>
  <c r="F6"/>
  <c r="F9" l="1"/>
  <c r="F10"/>
  <c r="H19"/>
  <c r="G19"/>
</calcChain>
</file>

<file path=xl/sharedStrings.xml><?xml version="1.0" encoding="utf-8"?>
<sst xmlns="http://schemas.openxmlformats.org/spreadsheetml/2006/main" count="40" uniqueCount="32">
  <si>
    <t>ед. изм.</t>
  </si>
  <si>
    <t>цена</t>
  </si>
  <si>
    <t>кол-во</t>
  </si>
  <si>
    <t>сумма</t>
  </si>
  <si>
    <t>XI</t>
  </si>
  <si>
    <t>XII</t>
  </si>
  <si>
    <t>шт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</si>
  <si>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</si>
  <si>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</si>
  <si>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</si>
  <si>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№ лота</t>
  </si>
  <si>
    <t>Итого</t>
  </si>
  <si>
    <t xml:space="preserve">Наименование
</t>
  </si>
  <si>
    <t xml:space="preserve"> Всего</t>
  </si>
  <si>
    <t>Техническая спецификация</t>
  </si>
  <si>
    <t>Приложение 1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</si>
  <si>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</si>
  <si>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</si>
  <si>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Спринцовка резиновая А-О</t>
  </si>
  <si>
    <t>шт.</t>
  </si>
  <si>
    <t xml:space="preserve">Штатив для пробирок типа Фалькон  на 20 гнезд </t>
  </si>
  <si>
    <t>Штатив для пробирок типа Фалькон на 8 гнезд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</si>
  <si>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</si>
  <si>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</si>
  <si>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>Криопробирки с закручивающейся крышкой, маркир понелью, с резиновым кольцом, градуированные, стерильные, конические одноразовые 2,0 мл. по 100 шт</t>
  </si>
  <si>
    <t>фл</t>
  </si>
  <si>
    <t>Агар бактериологический фл/500гр</t>
  </si>
  <si>
    <t>уп.</t>
  </si>
  <si>
    <t>Диски к антибиотикам фурагин для определения чувствительности  микроорганизмов к антимикробным препаратам, 1флакон х 100дисков</t>
  </si>
  <si>
    <t>Катетер Фолея 2-х ходовой, с силиконовым покрытием, размер 18 однокр. Прим. Стер</t>
  </si>
  <si>
    <t>Зам.главного врача по экономическим вопросам</t>
  </si>
  <si>
    <t>Дюсенов А.К.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</si>
</sst>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34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vertical="center"/>
    </xf>
    <xf numFmtId="0" fontId="22" fillId="0" borderId="1" xfId="1" applyNumberFormat="1" applyFont="1" applyFill="1" applyBorder="1" applyAlignment="1">
      <alignment horizontal="left" vertical="center" wrapText="1"/>
    </xf>
    <xf numFmtId="0" fontId="24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justify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vertical="top" wrapText="1"/>
    </xf>
    <xf numFmtId="1" fontId="28" fillId="0" borderId="1" xfId="0" applyNumberFormat="1" applyFont="1" applyFill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6" fillId="0" borderId="7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2"/>
  <sheetViews>
    <sheetView tabSelected="1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32" sqref="B32"/>
    </sheetView>
  </sheetViews>
  <sheetFormatPr defaultColWidth="9.140625" defaultRowHeight="15"/>
  <cols>
    <col min="1" max="1" width="6.85546875" style="1" customWidth="1"/>
    <col min="2" max="2" width="86.7109375" style="2" customWidth="1"/>
    <col min="3" max="3" width="9.140625" style="2" customWidth="1"/>
    <col min="4" max="4" width="11.42578125" style="2" customWidth="1"/>
    <col min="5" max="5" width="9.28515625" style="1" customWidth="1"/>
    <col min="6" max="6" width="11.8554687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15</v>
      </c>
    </row>
    <row r="2" spans="1:8">
      <c r="B2" s="15" t="s">
        <v>14</v>
      </c>
    </row>
    <row r="3" spans="1:8">
      <c r="A3" s="33" t="s">
        <v>10</v>
      </c>
      <c r="B3" s="33" t="s">
        <v>12</v>
      </c>
      <c r="C3" s="33" t="s">
        <v>0</v>
      </c>
      <c r="D3" s="32" t="s">
        <v>2</v>
      </c>
      <c r="E3" s="33" t="s">
        <v>13</v>
      </c>
      <c r="F3" s="33"/>
      <c r="G3" s="32"/>
      <c r="H3" s="32"/>
    </row>
    <row r="4" spans="1:8">
      <c r="A4" s="33"/>
      <c r="B4" s="33"/>
      <c r="C4" s="33"/>
      <c r="D4" s="32"/>
      <c r="E4" s="33"/>
      <c r="F4" s="33"/>
      <c r="G4" s="32"/>
      <c r="H4" s="32"/>
    </row>
    <row r="5" spans="1:8">
      <c r="A5" s="33"/>
      <c r="B5" s="33"/>
      <c r="C5" s="33"/>
      <c r="D5" s="32"/>
      <c r="E5" s="28" t="s">
        <v>1</v>
      </c>
      <c r="F5" s="19" t="s">
        <v>3</v>
      </c>
      <c r="G5" s="4" t="s">
        <v>4</v>
      </c>
      <c r="H5" s="4" t="s">
        <v>5</v>
      </c>
    </row>
    <row r="6" spans="1:8">
      <c r="A6" s="4">
        <v>1</v>
      </c>
      <c r="B6" s="14" t="s">
        <v>16</v>
      </c>
      <c r="C6" s="19" t="s">
        <v>6</v>
      </c>
      <c r="D6" s="21">
        <v>4</v>
      </c>
      <c r="E6" s="19">
        <v>8000</v>
      </c>
      <c r="F6" s="16">
        <f>E6*D6</f>
        <v>32000</v>
      </c>
      <c r="G6" s="11"/>
      <c r="H6" s="11"/>
    </row>
    <row r="7" spans="1:8" ht="30">
      <c r="A7" s="4">
        <v>2</v>
      </c>
      <c r="B7" s="20" t="s">
        <v>17</v>
      </c>
      <c r="C7" s="19" t="s">
        <v>6</v>
      </c>
      <c r="D7" s="21">
        <v>10</v>
      </c>
      <c r="E7" s="19">
        <v>8000</v>
      </c>
      <c r="F7" s="16">
        <f>E7*D7</f>
        <v>80000</v>
      </c>
      <c r="G7" s="11"/>
      <c r="H7" s="11"/>
    </row>
    <row r="8" spans="1:8">
      <c r="A8" s="4">
        <v>3</v>
      </c>
      <c r="B8" s="13" t="s">
        <v>18</v>
      </c>
      <c r="C8" s="4" t="s">
        <v>19</v>
      </c>
      <c r="D8" s="21">
        <v>10</v>
      </c>
      <c r="E8" s="12">
        <v>2000</v>
      </c>
      <c r="F8" s="16">
        <f>E8*D8</f>
        <v>20000</v>
      </c>
      <c r="G8" s="11"/>
      <c r="H8" s="11"/>
    </row>
    <row r="9" spans="1:8">
      <c r="A9" s="4">
        <v>4</v>
      </c>
      <c r="B9" s="17" t="s">
        <v>8</v>
      </c>
      <c r="C9" s="5" t="s">
        <v>7</v>
      </c>
      <c r="D9" s="23">
        <v>20</v>
      </c>
      <c r="E9" s="6">
        <v>12000</v>
      </c>
      <c r="F9" s="10">
        <f>D9*E9</f>
        <v>240000</v>
      </c>
      <c r="G9" s="11"/>
      <c r="H9" s="11"/>
    </row>
    <row r="10" spans="1:8">
      <c r="A10" s="4">
        <v>5</v>
      </c>
      <c r="B10" s="17" t="s">
        <v>9</v>
      </c>
      <c r="C10" s="5" t="s">
        <v>6</v>
      </c>
      <c r="D10" s="23">
        <v>50</v>
      </c>
      <c r="E10" s="6">
        <v>2000</v>
      </c>
      <c r="F10" s="10">
        <f>D10*E10</f>
        <v>100000</v>
      </c>
      <c r="G10" s="11"/>
      <c r="H10" s="11"/>
    </row>
    <row r="11" spans="1:8">
      <c r="A11" s="4">
        <v>6</v>
      </c>
      <c r="B11" s="14" t="s">
        <v>20</v>
      </c>
      <c r="C11" s="19" t="s">
        <v>19</v>
      </c>
      <c r="D11" s="21">
        <v>10</v>
      </c>
      <c r="E11" s="19">
        <v>8000</v>
      </c>
      <c r="F11" s="16">
        <f>E11*D11</f>
        <v>80000</v>
      </c>
      <c r="G11" s="11"/>
      <c r="H11" s="11"/>
    </row>
    <row r="12" spans="1:8">
      <c r="A12" s="4">
        <v>7</v>
      </c>
      <c r="B12" s="3" t="s">
        <v>21</v>
      </c>
      <c r="C12" s="19" t="s">
        <v>6</v>
      </c>
      <c r="D12" s="22">
        <v>5</v>
      </c>
      <c r="E12" s="19">
        <v>7000</v>
      </c>
      <c r="F12" s="16">
        <f>E12*D12</f>
        <v>35000</v>
      </c>
      <c r="G12" s="11"/>
      <c r="H12" s="11"/>
    </row>
    <row r="13" spans="1:8" ht="29.25" customHeight="1">
      <c r="A13" s="4">
        <v>8</v>
      </c>
      <c r="B13" s="14" t="s">
        <v>22</v>
      </c>
      <c r="C13" s="19" t="s">
        <v>6</v>
      </c>
      <c r="D13" s="21">
        <v>1</v>
      </c>
      <c r="E13" s="19">
        <v>3000</v>
      </c>
      <c r="F13" s="16">
        <f>E13*D13</f>
        <v>3000</v>
      </c>
      <c r="G13" s="11"/>
      <c r="H13" s="11"/>
    </row>
    <row r="14" spans="1:8" ht="30" customHeight="1">
      <c r="A14" s="4">
        <v>9</v>
      </c>
      <c r="B14" s="14" t="s">
        <v>23</v>
      </c>
      <c r="C14" s="19" t="s">
        <v>6</v>
      </c>
      <c r="D14" s="21">
        <v>1</v>
      </c>
      <c r="E14" s="19">
        <v>3000</v>
      </c>
      <c r="F14" s="16">
        <f>E14*D14</f>
        <v>3000</v>
      </c>
      <c r="G14" s="11"/>
      <c r="H14" s="11"/>
    </row>
    <row r="15" spans="1:8" ht="30" customHeight="1">
      <c r="A15" s="4">
        <v>10</v>
      </c>
      <c r="B15" s="14" t="s">
        <v>24</v>
      </c>
      <c r="C15" s="24" t="s">
        <v>6</v>
      </c>
      <c r="D15" s="24">
        <v>15</v>
      </c>
      <c r="E15" s="21">
        <v>11300</v>
      </c>
      <c r="F15" s="16">
        <f t="shared" ref="F15:F18" si="0">D15*E15</f>
        <v>169500</v>
      </c>
      <c r="G15" s="11"/>
      <c r="H15" s="11"/>
    </row>
    <row r="16" spans="1:8" ht="24.75" customHeight="1">
      <c r="A16" s="4">
        <v>11</v>
      </c>
      <c r="B16" s="14" t="s">
        <v>26</v>
      </c>
      <c r="C16" s="24" t="s">
        <v>25</v>
      </c>
      <c r="D16" s="24">
        <v>1</v>
      </c>
      <c r="E16" s="21">
        <v>112144</v>
      </c>
      <c r="F16" s="16">
        <f t="shared" si="0"/>
        <v>112144</v>
      </c>
      <c r="G16" s="11"/>
      <c r="H16" s="11"/>
    </row>
    <row r="17" spans="1:8" ht="38.25" customHeight="1">
      <c r="A17" s="4">
        <v>12</v>
      </c>
      <c r="B17" s="26" t="s">
        <v>28</v>
      </c>
      <c r="C17" s="31" t="s">
        <v>27</v>
      </c>
      <c r="D17" s="25">
        <v>1</v>
      </c>
      <c r="E17" s="29">
        <v>15100</v>
      </c>
      <c r="F17" s="16">
        <f t="shared" si="0"/>
        <v>15100</v>
      </c>
      <c r="G17" s="11"/>
      <c r="H17" s="11"/>
    </row>
    <row r="18" spans="1:8" ht="38.25" customHeight="1">
      <c r="A18" s="4">
        <v>13</v>
      </c>
      <c r="B18" s="30" t="s">
        <v>29</v>
      </c>
      <c r="C18" s="31" t="s">
        <v>6</v>
      </c>
      <c r="D18" s="25">
        <v>20</v>
      </c>
      <c r="E18" s="29">
        <v>574</v>
      </c>
      <c r="F18" s="16">
        <f t="shared" si="0"/>
        <v>11480</v>
      </c>
      <c r="G18" s="11"/>
      <c r="H18" s="11"/>
    </row>
    <row r="19" spans="1:8" ht="18.75">
      <c r="A19" s="4"/>
      <c r="B19" s="9" t="s">
        <v>11</v>
      </c>
      <c r="C19" s="8"/>
      <c r="D19" s="8"/>
      <c r="E19" s="4"/>
      <c r="F19" s="27">
        <f>SUM(F6:F17)+F18</f>
        <v>901224</v>
      </c>
      <c r="G19" s="7" t="e">
        <f>SUM(#REF!)</f>
        <v>#REF!</v>
      </c>
      <c r="H19" s="7" t="e">
        <f>SUM(#REF!)</f>
        <v>#REF!</v>
      </c>
    </row>
    <row r="22" spans="1:8">
      <c r="B22" s="15" t="s">
        <v>30</v>
      </c>
      <c r="C22" s="18" t="s">
        <v>31</v>
      </c>
      <c r="D22" s="18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2019-11-08T05:10:50Z</cp:lastPrinted>
  <dcterms:created xsi:type="dcterms:W3CDTF">2019-02-20T02:41:12Z</dcterms:created>
  <dcterms:modified xsi:type="dcterms:W3CDTF">2019-11-08T05:10:52Z</dcterms:modified>
</cp:coreProperties>
</file>