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4" i="2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4"/>
</calcChain>
</file>

<file path=xl/sharedStrings.xml><?xml version="1.0" encoding="utf-8"?>
<sst xmlns="http://schemas.openxmlformats.org/spreadsheetml/2006/main" count="131" uniqueCount="76">
  <si>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</si>
  <si>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</si>
  <si>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</si>
  <si>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</si>
  <si>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№ лота</t>
  </si>
  <si>
    <t>Приложение 1</t>
  </si>
  <si>
    <t>Техническая спецификация</t>
  </si>
  <si>
    <t>Итого</t>
  </si>
  <si>
    <t>Главный врач</t>
  </si>
  <si>
    <t>Бижанов К.Б.</t>
  </si>
  <si>
    <t>уп</t>
  </si>
  <si>
    <t>Воронка химическая ВД-150-230, стеклянная</t>
  </si>
  <si>
    <t>Ареометр для урины АУ 1000-1060 кг/м3</t>
  </si>
  <si>
    <t>Биксы КСКФ-18</t>
  </si>
  <si>
    <t>Дозатор по типу Eppendorf на 1000 мкл</t>
  </si>
  <si>
    <t xml:space="preserve">Дозатор по типу Eppendorf на 200 мкл </t>
  </si>
  <si>
    <t xml:space="preserve">Дозатор по типу Eppendorf на 20 мкл </t>
  </si>
  <si>
    <t xml:space="preserve">Дозатор по типу Eppendorf на 5000 мкл </t>
  </si>
  <si>
    <t>Камера Горяева 4-х сетчатая, 2 покровных стекла в комплекте</t>
  </si>
  <si>
    <t xml:space="preserve">Камера Фукс-Розенталя для подсчета форменных элементов крови и клеточных элементов спинномозговой жидкости </t>
  </si>
  <si>
    <t>Капилляры Панченко к СОЭ-метру</t>
  </si>
  <si>
    <t xml:space="preserve">Колба мерная, градуированная, объемом 1000 мл, коническая с цилиндрической горловиной. </t>
  </si>
  <si>
    <t xml:space="preserve">Колба мерная, градуированная, объемом 2000 мл, коническая с цилиндрической горловиной. </t>
  </si>
  <si>
    <t>Контейнер, стерильный, одноразовый, с закручивающей крышкой, в индивидуальной упаковке для сбора мочи с объемом 200 мл.</t>
  </si>
  <si>
    <t>Контейнеры для мед.отходов (одноразовые с объемом 2,0-5,0 литров.)</t>
  </si>
  <si>
    <t>Контейнер для мед.отходов (одноразовые с объемом 500-1000мл.)</t>
  </si>
  <si>
    <t>Криопробирка с закручивающейся крышкой, конические одноразовые  1,5 мл. по 500 шт.оранжевого цвета</t>
  </si>
  <si>
    <t>Криопробирки с закручивающейся крышкой, коническикие одноразовые 2,0 мл. по 500 шт.</t>
  </si>
  <si>
    <t>Лотки прямоугольные эмалированные 35х45 см,  глубина 12-16 мм</t>
  </si>
  <si>
    <t>Лотки прямоугольные эмалированные 45х45 см, глубина 12-16 мм</t>
  </si>
  <si>
    <t>Смесители стеклянные (Меланжеры) медицинские (набор 2 штуки)  для исследования СМЖ</t>
  </si>
  <si>
    <t xml:space="preserve">Мензурка – 500 мл </t>
  </si>
  <si>
    <t>Наконечники с объемом 1000 мкл нестерильные в упаковках по 500 шт</t>
  </si>
  <si>
    <t>Наконечники Biohit (нестерильные) объемом 100-5000 мкл</t>
  </si>
  <si>
    <t>Наконечники Eppendorf  с двойным  фильтром 20 мкл в штативе свободные от ДНК, РНК, пирогенов (стерильные)10х96 шт в штативе</t>
  </si>
  <si>
    <t>Наконечники Eppendorf  с двойным  фильтром 200 мкл в штативе свободные от ДНК, РНК, пирогенов (стерильные)   (уп. 96 шт)</t>
  </si>
  <si>
    <t xml:space="preserve">Наконечники Dualfiter (для дозатора Eppendorf)  с фильтром 100-1000 мкл в штативе свободные от ДНК, РНК, пирогенов (стерильные)   (уп 96 шт) </t>
  </si>
  <si>
    <t>Наконечники Biohit 50-1200 мкл (стерильные, с фильтром), в штативе длина 90 мм</t>
  </si>
  <si>
    <t>Иннокуляционная петля,объем 1 мкл  (уп- 5 шт) стерильная , одноразовая,желтого цвета</t>
  </si>
  <si>
    <t>Пипетка Сали 0.02 мл</t>
  </si>
  <si>
    <t xml:space="preserve">Пипетки Пастера одноразовые стерильные, градуированные в индивидуальной упаковке 3,5 мл. </t>
  </si>
  <si>
    <t>Стекло покровное 18х18 мм, 100 шт в уп, толщина 0,13 мм-0,17 мм</t>
  </si>
  <si>
    <t>Предметное стекло  с одной лункой 76х26 мм, толщина 1,5 мм</t>
  </si>
  <si>
    <t>Предметные стекла с толщиной 1,8-2 мм</t>
  </si>
  <si>
    <t xml:space="preserve">Пробирка центрифужная П1-10  </t>
  </si>
  <si>
    <t>Вакуумная пробирка стеклянная 3,8% с цитратом натрия 5 мл</t>
  </si>
  <si>
    <t>Пробирки типа "Фалькон" 50 мл.стерильные в индивидуальной упаковке</t>
  </si>
  <si>
    <t>ПЦР-пробирки без ДНКаз и РНКаз типа "Эпиндорф" 1,5 мл.(20000g, PP, бесцветные, градуированные, с полем для маркировки по 500 шт.)</t>
  </si>
  <si>
    <t>Пробирки типа "Эпиндорф" 1,5 мл. по 500 шт.</t>
  </si>
  <si>
    <t>Спиртовка лабораторная СЛ-2 с фенопластовым колпачком и подставкой предназначена для подогрева жидкостей и твердых веществ в лабораторных и клинических условиях. Стеклянная колба спиртовки комплектуется металлическим держателем, втулкой, фитилем и колпачком. Фитиль спиртовки изготовлен из асбестовых волокон. Максимальная температура пламени до 900°С.</t>
  </si>
  <si>
    <t>Спринцовка резиновая А-О</t>
  </si>
  <si>
    <t>Стакан лабор. высокий с носиком В-1 диаметр 70 мм вмест.400 мл со шкалой</t>
  </si>
  <si>
    <t>Стакан лабораторный с делениями, объемом  250 мл, с носиком</t>
  </si>
  <si>
    <t>Термоиндикатор ТИП-120 №500</t>
  </si>
  <si>
    <t>Термоиндикатор ТИД-132 №500</t>
  </si>
  <si>
    <t>Термоиндикатор ТИД-180 №500</t>
  </si>
  <si>
    <t>Универсальные желтые наконечники для дозаторов в пакете, 20-до 200 мкл, 1000 шт., Axigen, США</t>
  </si>
  <si>
    <t>Наконечники на дозатор (10-100 мкл) нестерильные  (в уп.1000 шт)</t>
  </si>
  <si>
    <t>Планшет для определения группы крови</t>
  </si>
  <si>
    <t>Штатив для пробирок Фолькона на 8 гнезд</t>
  </si>
  <si>
    <t>Флаконы из темного  стекла с притертой пробкой 500 мл</t>
  </si>
  <si>
    <t>Шпатель Дригальского не стерильный аллюминевый в упаковке 100 шт</t>
  </si>
  <si>
    <t>Штатив (слайд-бокс) для предметных стекол вертикальный на 100 шт, для хранения микропрепаратов</t>
  </si>
  <si>
    <t>Штатив бокс для криопробирок 2 мл. на 100 гнезд</t>
  </si>
  <si>
    <t>Коробка-штатив для 50 предметных стекол PS. Для стекол 76 x 26мм.</t>
  </si>
  <si>
    <t xml:space="preserve">Штатив для пробирок типа Фалькон  на 20 гнезд </t>
  </si>
  <si>
    <t>Фольга алюминиевая   в рулоне  ширина 153 мм  длина 152,4 м и Контейнер-резак для фольги алюминиевой, размер 19х10х112мм</t>
  </si>
  <si>
    <t>Контейнер для окраски предметных стекол,  тип Шиффердеккер (на 10 мест)</t>
  </si>
  <si>
    <t>Лабораторный штатив для сушки (мазков) предметных стекол из нержавеющей стали или полимерных материалов на 50 шт(357х80х30)</t>
  </si>
  <si>
    <t>Штатив -рельсы на 24 места для окраски мазков(435х175х25)</t>
  </si>
  <si>
    <t>Штатив -рельсы на 12 места для окраски мазков(435х85х25)</t>
  </si>
  <si>
    <t>шт</t>
  </si>
  <si>
    <t>упак.</t>
  </si>
  <si>
    <t>шт.</t>
  </si>
  <si>
    <t>рулон</t>
  </si>
  <si>
    <t>Сумма (тыс тенге), в т.ч. НДС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</si>
</sst>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\ _р_._-;\-* #,##0.00\ _р_._-;_-* &quot;-&quot;??\ _р_._-;_-@_-"/>
    <numFmt numFmtId="165" formatCode="0.000"/>
    <numFmt numFmtId="166" formatCode="_-* #,##0_р_._-;\-* #,##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"/>
      <family val="1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vertical="center"/>
    </xf>
    <xf numFmtId="43" fontId="8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</cellXfs>
  <cellStyles count="80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tabSelected="1" zoomScale="89" zoomScaleNormal="89" workbookViewId="0">
      <selection activeCell="F3" sqref="F3"/>
    </sheetView>
  </sheetViews>
  <sheetFormatPr defaultColWidth="8.85546875" defaultRowHeight="15.75"/>
  <cols>
    <col min="1" max="1" width="5.42578125" style="1" customWidth="1"/>
    <col min="2" max="2" width="74.42578125" style="5" customWidth="1"/>
    <col min="3" max="3" width="11.140625" style="5" customWidth="1"/>
    <col min="4" max="4" width="7.28515625" style="5" customWidth="1"/>
    <col min="5" max="5" width="10" style="5" customWidth="1"/>
    <col min="6" max="6" width="14.28515625" style="6" customWidth="1"/>
    <col min="7" max="16384" width="8.85546875" style="5"/>
  </cols>
  <sheetData>
    <row r="1" spans="1:6">
      <c r="E1" s="5" t="s">
        <v>5</v>
      </c>
    </row>
    <row r="2" spans="1:6">
      <c r="B2" s="1" t="s">
        <v>6</v>
      </c>
    </row>
    <row r="3" spans="1:6" ht="63">
      <c r="A3" s="3" t="s">
        <v>4</v>
      </c>
      <c r="B3" s="2" t="s">
        <v>0</v>
      </c>
      <c r="C3" s="3" t="s">
        <v>2</v>
      </c>
      <c r="D3" s="3" t="s">
        <v>1</v>
      </c>
      <c r="E3" s="3" t="s">
        <v>3</v>
      </c>
      <c r="F3" s="4" t="s">
        <v>75</v>
      </c>
    </row>
    <row r="4" spans="1:6">
      <c r="A4" s="11">
        <v>1</v>
      </c>
      <c r="B4" s="12" t="s">
        <v>11</v>
      </c>
      <c r="C4" s="16" t="s">
        <v>71</v>
      </c>
      <c r="D4" s="16">
        <v>5</v>
      </c>
      <c r="E4" s="19">
        <v>3000</v>
      </c>
      <c r="F4" s="22">
        <f>D4*E4/1000</f>
        <v>15</v>
      </c>
    </row>
    <row r="5" spans="1:6">
      <c r="A5" s="11">
        <v>2</v>
      </c>
      <c r="B5" s="13" t="s">
        <v>12</v>
      </c>
      <c r="C5" s="11" t="s">
        <v>71</v>
      </c>
      <c r="D5" s="11">
        <v>4</v>
      </c>
      <c r="E5" s="19">
        <v>1500</v>
      </c>
      <c r="F5" s="22">
        <f t="shared" ref="F5:F63" si="0">D5*E5/1000</f>
        <v>6</v>
      </c>
    </row>
    <row r="6" spans="1:6">
      <c r="A6" s="11">
        <v>3</v>
      </c>
      <c r="B6" s="13" t="s">
        <v>13</v>
      </c>
      <c r="C6" s="11" t="s">
        <v>71</v>
      </c>
      <c r="D6" s="11">
        <v>8</v>
      </c>
      <c r="E6" s="19">
        <v>11000</v>
      </c>
      <c r="F6" s="22">
        <f t="shared" si="0"/>
        <v>88</v>
      </c>
    </row>
    <row r="7" spans="1:6">
      <c r="A7" s="11">
        <v>4</v>
      </c>
      <c r="B7" s="13" t="s">
        <v>14</v>
      </c>
      <c r="C7" s="11" t="s">
        <v>71</v>
      </c>
      <c r="D7" s="11">
        <v>4</v>
      </c>
      <c r="E7" s="19">
        <v>66000</v>
      </c>
      <c r="F7" s="22">
        <f t="shared" si="0"/>
        <v>264</v>
      </c>
    </row>
    <row r="8" spans="1:6">
      <c r="A8" s="11">
        <v>5</v>
      </c>
      <c r="B8" s="13" t="s">
        <v>15</v>
      </c>
      <c r="C8" s="11" t="s">
        <v>71</v>
      </c>
      <c r="D8" s="11">
        <v>3</v>
      </c>
      <c r="E8" s="19">
        <v>66000</v>
      </c>
      <c r="F8" s="22">
        <f t="shared" si="0"/>
        <v>198</v>
      </c>
    </row>
    <row r="9" spans="1:6">
      <c r="A9" s="11">
        <v>6</v>
      </c>
      <c r="B9" s="13" t="s">
        <v>16</v>
      </c>
      <c r="C9" s="11" t="s">
        <v>71</v>
      </c>
      <c r="D9" s="11">
        <v>3</v>
      </c>
      <c r="E9" s="19">
        <v>66000</v>
      </c>
      <c r="F9" s="22">
        <f t="shared" si="0"/>
        <v>198</v>
      </c>
    </row>
    <row r="10" spans="1:6">
      <c r="A10" s="11">
        <v>7</v>
      </c>
      <c r="B10" s="13" t="s">
        <v>17</v>
      </c>
      <c r="C10" s="11" t="s">
        <v>71</v>
      </c>
      <c r="D10" s="11">
        <v>2</v>
      </c>
      <c r="E10" s="19">
        <v>66000</v>
      </c>
      <c r="F10" s="22">
        <f t="shared" si="0"/>
        <v>132</v>
      </c>
    </row>
    <row r="11" spans="1:6">
      <c r="A11" s="11">
        <v>8</v>
      </c>
      <c r="B11" s="12" t="s">
        <v>18</v>
      </c>
      <c r="C11" s="16" t="s">
        <v>71</v>
      </c>
      <c r="D11" s="16">
        <v>5</v>
      </c>
      <c r="E11" s="19">
        <v>8000</v>
      </c>
      <c r="F11" s="22">
        <f t="shared" si="0"/>
        <v>40</v>
      </c>
    </row>
    <row r="12" spans="1:6" ht="30">
      <c r="A12" s="11">
        <v>9</v>
      </c>
      <c r="B12" s="12" t="s">
        <v>19</v>
      </c>
      <c r="C12" s="16" t="s">
        <v>71</v>
      </c>
      <c r="D12" s="16">
        <v>2</v>
      </c>
      <c r="E12" s="19">
        <v>8500</v>
      </c>
      <c r="F12" s="22">
        <f t="shared" si="0"/>
        <v>17</v>
      </c>
    </row>
    <row r="13" spans="1:6">
      <c r="A13" s="11">
        <v>10</v>
      </c>
      <c r="B13" s="12" t="s">
        <v>20</v>
      </c>
      <c r="C13" s="11" t="s">
        <v>71</v>
      </c>
      <c r="D13" s="16">
        <v>500</v>
      </c>
      <c r="E13" s="19">
        <v>120</v>
      </c>
      <c r="F13" s="22">
        <f t="shared" si="0"/>
        <v>60</v>
      </c>
    </row>
    <row r="14" spans="1:6" ht="30">
      <c r="A14" s="11">
        <v>11</v>
      </c>
      <c r="B14" s="12" t="s">
        <v>21</v>
      </c>
      <c r="C14" s="16" t="s">
        <v>71</v>
      </c>
      <c r="D14" s="16">
        <v>10</v>
      </c>
      <c r="E14" s="19">
        <v>2000</v>
      </c>
      <c r="F14" s="22">
        <f t="shared" si="0"/>
        <v>20</v>
      </c>
    </row>
    <row r="15" spans="1:6" ht="30">
      <c r="A15" s="11">
        <v>12</v>
      </c>
      <c r="B15" s="12" t="s">
        <v>22</v>
      </c>
      <c r="C15" s="16" t="s">
        <v>71</v>
      </c>
      <c r="D15" s="16">
        <v>5</v>
      </c>
      <c r="E15" s="19">
        <v>2000</v>
      </c>
      <c r="F15" s="22">
        <f t="shared" si="0"/>
        <v>10</v>
      </c>
    </row>
    <row r="16" spans="1:6" ht="30">
      <c r="A16" s="11">
        <v>13</v>
      </c>
      <c r="B16" s="12" t="s">
        <v>23</v>
      </c>
      <c r="C16" s="16" t="s">
        <v>71</v>
      </c>
      <c r="D16" s="16">
        <v>1000</v>
      </c>
      <c r="E16" s="19">
        <v>250</v>
      </c>
      <c r="F16" s="22">
        <f t="shared" si="0"/>
        <v>250</v>
      </c>
    </row>
    <row r="17" spans="1:6">
      <c r="A17" s="11">
        <v>14</v>
      </c>
      <c r="B17" s="12" t="s">
        <v>24</v>
      </c>
      <c r="C17" s="16" t="s">
        <v>71</v>
      </c>
      <c r="D17" s="16">
        <v>10</v>
      </c>
      <c r="E17" s="20">
        <v>650</v>
      </c>
      <c r="F17" s="22">
        <f t="shared" si="0"/>
        <v>6.5</v>
      </c>
    </row>
    <row r="18" spans="1:6">
      <c r="A18" s="11">
        <v>15</v>
      </c>
      <c r="B18" s="12" t="s">
        <v>25</v>
      </c>
      <c r="C18" s="16" t="s">
        <v>71</v>
      </c>
      <c r="D18" s="16">
        <v>100</v>
      </c>
      <c r="E18" s="19">
        <v>1500</v>
      </c>
      <c r="F18" s="22">
        <f t="shared" si="0"/>
        <v>150</v>
      </c>
    </row>
    <row r="19" spans="1:6" ht="30">
      <c r="A19" s="11">
        <v>16</v>
      </c>
      <c r="B19" s="13" t="s">
        <v>26</v>
      </c>
      <c r="C19" s="16" t="s">
        <v>72</v>
      </c>
      <c r="D19" s="16">
        <v>5</v>
      </c>
      <c r="E19" s="19">
        <v>25000</v>
      </c>
      <c r="F19" s="22">
        <f t="shared" si="0"/>
        <v>125</v>
      </c>
    </row>
    <row r="20" spans="1:6" ht="30">
      <c r="A20" s="11">
        <v>17</v>
      </c>
      <c r="B20" s="13" t="s">
        <v>27</v>
      </c>
      <c r="C20" s="16" t="s">
        <v>72</v>
      </c>
      <c r="D20" s="16">
        <v>5</v>
      </c>
      <c r="E20" s="19">
        <v>30000</v>
      </c>
      <c r="F20" s="22">
        <f t="shared" si="0"/>
        <v>150</v>
      </c>
    </row>
    <row r="21" spans="1:6">
      <c r="A21" s="11">
        <v>18</v>
      </c>
      <c r="B21" s="12" t="s">
        <v>28</v>
      </c>
      <c r="C21" s="16" t="s">
        <v>71</v>
      </c>
      <c r="D21" s="16">
        <v>3</v>
      </c>
      <c r="E21" s="19">
        <v>4500</v>
      </c>
      <c r="F21" s="22">
        <f t="shared" si="0"/>
        <v>13.5</v>
      </c>
    </row>
    <row r="22" spans="1:6">
      <c r="A22" s="11">
        <v>19</v>
      </c>
      <c r="B22" s="12" t="s">
        <v>29</v>
      </c>
      <c r="C22" s="16" t="s">
        <v>71</v>
      </c>
      <c r="D22" s="16">
        <v>4</v>
      </c>
      <c r="E22" s="19">
        <v>6500</v>
      </c>
      <c r="F22" s="22">
        <f t="shared" si="0"/>
        <v>26</v>
      </c>
    </row>
    <row r="23" spans="1:6" ht="30">
      <c r="A23" s="11">
        <v>20</v>
      </c>
      <c r="B23" s="12" t="s">
        <v>30</v>
      </c>
      <c r="C23" s="16" t="s">
        <v>71</v>
      </c>
      <c r="D23" s="16">
        <v>10</v>
      </c>
      <c r="E23" s="19">
        <v>6500</v>
      </c>
      <c r="F23" s="22">
        <f t="shared" si="0"/>
        <v>65</v>
      </c>
    </row>
    <row r="24" spans="1:6">
      <c r="A24" s="11">
        <v>21</v>
      </c>
      <c r="B24" s="12" t="s">
        <v>31</v>
      </c>
      <c r="C24" s="16" t="s">
        <v>71</v>
      </c>
      <c r="D24" s="16">
        <v>10</v>
      </c>
      <c r="E24" s="19">
        <v>1600</v>
      </c>
      <c r="F24" s="22">
        <f t="shared" si="0"/>
        <v>16</v>
      </c>
    </row>
    <row r="25" spans="1:6">
      <c r="A25" s="11">
        <v>22</v>
      </c>
      <c r="B25" s="14" t="s">
        <v>32</v>
      </c>
      <c r="C25" s="16" t="s">
        <v>72</v>
      </c>
      <c r="D25" s="16">
        <v>6</v>
      </c>
      <c r="E25" s="19">
        <v>2600</v>
      </c>
      <c r="F25" s="22">
        <f t="shared" si="0"/>
        <v>15.6</v>
      </c>
    </row>
    <row r="26" spans="1:6">
      <c r="A26" s="11">
        <v>23</v>
      </c>
      <c r="B26" s="14" t="s">
        <v>33</v>
      </c>
      <c r="C26" s="16" t="s">
        <v>73</v>
      </c>
      <c r="D26" s="16">
        <v>8000</v>
      </c>
      <c r="E26" s="19">
        <v>50</v>
      </c>
      <c r="F26" s="22">
        <f t="shared" si="0"/>
        <v>400</v>
      </c>
    </row>
    <row r="27" spans="1:6" ht="30">
      <c r="A27" s="11">
        <v>24</v>
      </c>
      <c r="B27" s="14" t="s">
        <v>34</v>
      </c>
      <c r="C27" s="16" t="s">
        <v>72</v>
      </c>
      <c r="D27" s="16">
        <v>20</v>
      </c>
      <c r="E27" s="19">
        <v>23000</v>
      </c>
      <c r="F27" s="22">
        <f t="shared" si="0"/>
        <v>460</v>
      </c>
    </row>
    <row r="28" spans="1:6" ht="30">
      <c r="A28" s="11">
        <v>25</v>
      </c>
      <c r="B28" s="14" t="s">
        <v>35</v>
      </c>
      <c r="C28" s="16" t="s">
        <v>72</v>
      </c>
      <c r="D28" s="16">
        <v>20</v>
      </c>
      <c r="E28" s="19">
        <v>23000</v>
      </c>
      <c r="F28" s="22">
        <f t="shared" si="0"/>
        <v>460</v>
      </c>
    </row>
    <row r="29" spans="1:6" ht="30">
      <c r="A29" s="11">
        <v>26</v>
      </c>
      <c r="B29" s="14" t="s">
        <v>36</v>
      </c>
      <c r="C29" s="16" t="s">
        <v>72</v>
      </c>
      <c r="D29" s="16">
        <v>50</v>
      </c>
      <c r="E29" s="19">
        <v>23000</v>
      </c>
      <c r="F29" s="22">
        <f t="shared" si="0"/>
        <v>1150</v>
      </c>
    </row>
    <row r="30" spans="1:6" ht="17.25" customHeight="1">
      <c r="A30" s="11">
        <v>27</v>
      </c>
      <c r="B30" s="14" t="s">
        <v>37</v>
      </c>
      <c r="C30" s="16" t="s">
        <v>72</v>
      </c>
      <c r="D30" s="16">
        <v>50</v>
      </c>
      <c r="E30" s="19">
        <v>20000</v>
      </c>
      <c r="F30" s="22">
        <f t="shared" si="0"/>
        <v>1000</v>
      </c>
    </row>
    <row r="31" spans="1:6" ht="30">
      <c r="A31" s="11">
        <v>28</v>
      </c>
      <c r="B31" s="13" t="s">
        <v>38</v>
      </c>
      <c r="C31" s="16" t="s">
        <v>72</v>
      </c>
      <c r="D31" s="16">
        <v>450</v>
      </c>
      <c r="E31" s="19">
        <v>150</v>
      </c>
      <c r="F31" s="22">
        <f t="shared" si="0"/>
        <v>67.5</v>
      </c>
    </row>
    <row r="32" spans="1:6">
      <c r="A32" s="11">
        <v>29</v>
      </c>
      <c r="B32" s="13" t="s">
        <v>39</v>
      </c>
      <c r="C32" s="11" t="s">
        <v>71</v>
      </c>
      <c r="D32" s="11">
        <v>20</v>
      </c>
      <c r="E32" s="19">
        <v>195</v>
      </c>
      <c r="F32" s="22">
        <f t="shared" si="0"/>
        <v>3.9</v>
      </c>
    </row>
    <row r="33" spans="1:6" ht="30">
      <c r="A33" s="11">
        <v>30</v>
      </c>
      <c r="B33" s="13" t="s">
        <v>40</v>
      </c>
      <c r="C33" s="16" t="s">
        <v>73</v>
      </c>
      <c r="D33" s="16">
        <v>20000</v>
      </c>
      <c r="E33" s="19">
        <v>42</v>
      </c>
      <c r="F33" s="22">
        <f t="shared" si="0"/>
        <v>840</v>
      </c>
    </row>
    <row r="34" spans="1:6">
      <c r="A34" s="11">
        <v>31</v>
      </c>
      <c r="B34" s="13" t="s">
        <v>41</v>
      </c>
      <c r="C34" s="11" t="s">
        <v>71</v>
      </c>
      <c r="D34" s="11">
        <v>1000</v>
      </c>
      <c r="E34" s="19">
        <v>31</v>
      </c>
      <c r="F34" s="22">
        <f t="shared" si="0"/>
        <v>31</v>
      </c>
    </row>
    <row r="35" spans="1:6">
      <c r="A35" s="11">
        <v>32</v>
      </c>
      <c r="B35" s="14" t="s">
        <v>42</v>
      </c>
      <c r="C35" s="16" t="s">
        <v>71</v>
      </c>
      <c r="D35" s="16">
        <v>1000</v>
      </c>
      <c r="E35" s="19">
        <v>31</v>
      </c>
      <c r="F35" s="22">
        <f t="shared" si="0"/>
        <v>31</v>
      </c>
    </row>
    <row r="36" spans="1:6">
      <c r="A36" s="11">
        <v>33</v>
      </c>
      <c r="B36" s="14" t="s">
        <v>43</v>
      </c>
      <c r="C36" s="16" t="s">
        <v>73</v>
      </c>
      <c r="D36" s="11">
        <v>1000</v>
      </c>
      <c r="E36" s="19">
        <v>15</v>
      </c>
      <c r="F36" s="22">
        <f t="shared" si="0"/>
        <v>15</v>
      </c>
    </row>
    <row r="37" spans="1:6">
      <c r="A37" s="11">
        <v>34</v>
      </c>
      <c r="B37" s="13" t="s">
        <v>44</v>
      </c>
      <c r="C37" s="11" t="s">
        <v>71</v>
      </c>
      <c r="D37" s="17">
        <v>2000</v>
      </c>
      <c r="E37" s="19">
        <v>117</v>
      </c>
      <c r="F37" s="22">
        <f t="shared" si="0"/>
        <v>234</v>
      </c>
    </row>
    <row r="38" spans="1:6">
      <c r="A38" s="11">
        <v>35</v>
      </c>
      <c r="B38" s="14" t="s">
        <v>45</v>
      </c>
      <c r="C38" s="16" t="s">
        <v>71</v>
      </c>
      <c r="D38" s="18">
        <v>200</v>
      </c>
      <c r="E38" s="21">
        <v>115</v>
      </c>
      <c r="F38" s="22">
        <f t="shared" si="0"/>
        <v>23</v>
      </c>
    </row>
    <row r="39" spans="1:6">
      <c r="A39" s="11">
        <v>36</v>
      </c>
      <c r="B39" s="13" t="s">
        <v>46</v>
      </c>
      <c r="C39" s="16" t="s">
        <v>73</v>
      </c>
      <c r="D39" s="18">
        <v>20000</v>
      </c>
      <c r="E39" s="19">
        <v>65</v>
      </c>
      <c r="F39" s="22">
        <f t="shared" si="0"/>
        <v>1300</v>
      </c>
    </row>
    <row r="40" spans="1:6" ht="30">
      <c r="A40" s="11">
        <v>37</v>
      </c>
      <c r="B40" s="14" t="s">
        <v>47</v>
      </c>
      <c r="C40" s="16" t="s">
        <v>72</v>
      </c>
      <c r="D40" s="18">
        <v>5</v>
      </c>
      <c r="E40" s="19">
        <v>4500</v>
      </c>
      <c r="F40" s="22">
        <f t="shared" si="0"/>
        <v>22.5</v>
      </c>
    </row>
    <row r="41" spans="1:6">
      <c r="A41" s="11">
        <v>38</v>
      </c>
      <c r="B41" s="13" t="s">
        <v>48</v>
      </c>
      <c r="C41" s="16" t="s">
        <v>72</v>
      </c>
      <c r="D41" s="18">
        <v>10</v>
      </c>
      <c r="E41" s="19">
        <v>4500</v>
      </c>
      <c r="F41" s="22">
        <f t="shared" si="0"/>
        <v>45</v>
      </c>
    </row>
    <row r="42" spans="1:6" ht="81.75" customHeight="1">
      <c r="A42" s="11">
        <v>39</v>
      </c>
      <c r="B42" s="13" t="s">
        <v>49</v>
      </c>
      <c r="C42" s="11" t="s">
        <v>73</v>
      </c>
      <c r="D42" s="17">
        <v>5</v>
      </c>
      <c r="E42" s="19">
        <v>2105</v>
      </c>
      <c r="F42" s="22">
        <f t="shared" si="0"/>
        <v>10.525</v>
      </c>
    </row>
    <row r="43" spans="1:6">
      <c r="A43" s="11">
        <v>40</v>
      </c>
      <c r="B43" s="14" t="s">
        <v>50</v>
      </c>
      <c r="C43" s="11" t="s">
        <v>73</v>
      </c>
      <c r="D43" s="18">
        <v>10</v>
      </c>
      <c r="E43" s="21">
        <v>500</v>
      </c>
      <c r="F43" s="22">
        <f t="shared" si="0"/>
        <v>5</v>
      </c>
    </row>
    <row r="44" spans="1:6">
      <c r="A44" s="11">
        <v>41</v>
      </c>
      <c r="B44" s="14" t="s">
        <v>51</v>
      </c>
      <c r="C44" s="11" t="s">
        <v>73</v>
      </c>
      <c r="D44" s="17">
        <v>10</v>
      </c>
      <c r="E44" s="19">
        <v>750</v>
      </c>
      <c r="F44" s="22">
        <f t="shared" si="0"/>
        <v>7.5</v>
      </c>
    </row>
    <row r="45" spans="1:6">
      <c r="A45" s="11">
        <v>42</v>
      </c>
      <c r="B45" s="13" t="s">
        <v>52</v>
      </c>
      <c r="C45" s="11" t="s">
        <v>73</v>
      </c>
      <c r="D45" s="17">
        <v>10</v>
      </c>
      <c r="E45" s="19">
        <v>600</v>
      </c>
      <c r="F45" s="22">
        <f t="shared" si="0"/>
        <v>6</v>
      </c>
    </row>
    <row r="46" spans="1:6">
      <c r="A46" s="11">
        <v>43</v>
      </c>
      <c r="B46" s="13" t="s">
        <v>53</v>
      </c>
      <c r="C46" s="11" t="s">
        <v>73</v>
      </c>
      <c r="D46" s="17">
        <v>8</v>
      </c>
      <c r="E46" s="19">
        <v>1820</v>
      </c>
      <c r="F46" s="22">
        <f t="shared" si="0"/>
        <v>14.56</v>
      </c>
    </row>
    <row r="47" spans="1:6">
      <c r="A47" s="11">
        <v>44</v>
      </c>
      <c r="B47" s="13" t="s">
        <v>54</v>
      </c>
      <c r="C47" s="11" t="s">
        <v>73</v>
      </c>
      <c r="D47" s="17">
        <v>10</v>
      </c>
      <c r="E47" s="19">
        <v>1820</v>
      </c>
      <c r="F47" s="22">
        <f t="shared" si="0"/>
        <v>18.2</v>
      </c>
    </row>
    <row r="48" spans="1:6">
      <c r="A48" s="11">
        <v>45</v>
      </c>
      <c r="B48" s="13" t="s">
        <v>55</v>
      </c>
      <c r="C48" s="11" t="s">
        <v>73</v>
      </c>
      <c r="D48" s="11">
        <v>10</v>
      </c>
      <c r="E48" s="19">
        <v>1820</v>
      </c>
      <c r="F48" s="22">
        <f t="shared" si="0"/>
        <v>18.2</v>
      </c>
    </row>
    <row r="49" spans="1:6" ht="30">
      <c r="A49" s="11">
        <v>46</v>
      </c>
      <c r="B49" s="14" t="s">
        <v>56</v>
      </c>
      <c r="C49" s="16" t="s">
        <v>72</v>
      </c>
      <c r="D49" s="16">
        <v>4</v>
      </c>
      <c r="E49" s="19">
        <v>1465</v>
      </c>
      <c r="F49" s="22">
        <f t="shared" si="0"/>
        <v>5.86</v>
      </c>
    </row>
    <row r="50" spans="1:6">
      <c r="A50" s="11">
        <v>47</v>
      </c>
      <c r="B50" s="13" t="s">
        <v>57</v>
      </c>
      <c r="C50" s="16" t="s">
        <v>10</v>
      </c>
      <c r="D50" s="11">
        <v>1</v>
      </c>
      <c r="E50" s="18">
        <v>7900</v>
      </c>
      <c r="F50" s="22">
        <f t="shared" si="0"/>
        <v>7.9</v>
      </c>
    </row>
    <row r="51" spans="1:6">
      <c r="A51" s="11">
        <v>48</v>
      </c>
      <c r="B51" s="13" t="s">
        <v>58</v>
      </c>
      <c r="C51" s="16" t="s">
        <v>10</v>
      </c>
      <c r="D51" s="16">
        <v>2</v>
      </c>
      <c r="E51" s="18">
        <v>800</v>
      </c>
      <c r="F51" s="22">
        <f t="shared" si="0"/>
        <v>1.6</v>
      </c>
    </row>
    <row r="52" spans="1:6">
      <c r="A52" s="11">
        <v>49</v>
      </c>
      <c r="B52" s="13" t="s">
        <v>59</v>
      </c>
      <c r="C52" s="16" t="s">
        <v>71</v>
      </c>
      <c r="D52" s="16">
        <v>5</v>
      </c>
      <c r="E52" s="18">
        <v>1600</v>
      </c>
      <c r="F52" s="22">
        <f t="shared" si="0"/>
        <v>8</v>
      </c>
    </row>
    <row r="53" spans="1:6">
      <c r="A53" s="11">
        <v>50</v>
      </c>
      <c r="B53" s="13" t="s">
        <v>60</v>
      </c>
      <c r="C53" s="11" t="s">
        <v>71</v>
      </c>
      <c r="D53" s="11">
        <v>3</v>
      </c>
      <c r="E53" s="19">
        <v>1800</v>
      </c>
      <c r="F53" s="22">
        <f t="shared" si="0"/>
        <v>5.4</v>
      </c>
    </row>
    <row r="54" spans="1:6">
      <c r="A54" s="11">
        <v>51</v>
      </c>
      <c r="B54" s="14" t="s">
        <v>61</v>
      </c>
      <c r="C54" s="16" t="s">
        <v>10</v>
      </c>
      <c r="D54" s="16">
        <v>1</v>
      </c>
      <c r="E54" s="19">
        <v>9000</v>
      </c>
      <c r="F54" s="22">
        <f t="shared" si="0"/>
        <v>9</v>
      </c>
    </row>
    <row r="55" spans="1:6" ht="30">
      <c r="A55" s="11">
        <v>52</v>
      </c>
      <c r="B55" s="14" t="s">
        <v>62</v>
      </c>
      <c r="C55" s="16" t="s">
        <v>73</v>
      </c>
      <c r="D55" s="16">
        <v>20</v>
      </c>
      <c r="E55" s="19">
        <v>1675</v>
      </c>
      <c r="F55" s="22">
        <f t="shared" si="0"/>
        <v>33.5</v>
      </c>
    </row>
    <row r="56" spans="1:6">
      <c r="A56" s="11">
        <v>53</v>
      </c>
      <c r="B56" s="14" t="s">
        <v>63</v>
      </c>
      <c r="C56" s="16" t="s">
        <v>71</v>
      </c>
      <c r="D56" s="16">
        <v>20</v>
      </c>
      <c r="E56" s="19">
        <v>1150</v>
      </c>
      <c r="F56" s="22">
        <f t="shared" si="0"/>
        <v>23</v>
      </c>
    </row>
    <row r="57" spans="1:6">
      <c r="A57" s="11">
        <v>54</v>
      </c>
      <c r="B57" s="14" t="s">
        <v>64</v>
      </c>
      <c r="C57" s="16" t="s">
        <v>73</v>
      </c>
      <c r="D57" s="16">
        <v>10</v>
      </c>
      <c r="E57" s="19">
        <v>7500</v>
      </c>
      <c r="F57" s="22">
        <f t="shared" si="0"/>
        <v>75</v>
      </c>
    </row>
    <row r="58" spans="1:6">
      <c r="A58" s="11">
        <v>55</v>
      </c>
      <c r="B58" s="15" t="s">
        <v>65</v>
      </c>
      <c r="C58" s="16" t="s">
        <v>73</v>
      </c>
      <c r="D58" s="16">
        <v>10</v>
      </c>
      <c r="E58" s="19">
        <v>3300</v>
      </c>
      <c r="F58" s="22">
        <f t="shared" si="0"/>
        <v>33</v>
      </c>
    </row>
    <row r="59" spans="1:6" ht="30">
      <c r="A59" s="11">
        <v>56</v>
      </c>
      <c r="B59" s="14" t="s">
        <v>66</v>
      </c>
      <c r="C59" s="16" t="s">
        <v>74</v>
      </c>
      <c r="D59" s="16">
        <v>1</v>
      </c>
      <c r="E59" s="19">
        <v>63000</v>
      </c>
      <c r="F59" s="22">
        <f t="shared" si="0"/>
        <v>63</v>
      </c>
    </row>
    <row r="60" spans="1:6">
      <c r="A60" s="11">
        <v>57</v>
      </c>
      <c r="B60" s="15" t="s">
        <v>67</v>
      </c>
      <c r="C60" s="16" t="s">
        <v>71</v>
      </c>
      <c r="D60" s="16">
        <v>10</v>
      </c>
      <c r="E60" s="19">
        <v>6500</v>
      </c>
      <c r="F60" s="22">
        <f t="shared" si="0"/>
        <v>65</v>
      </c>
    </row>
    <row r="61" spans="1:6" ht="30">
      <c r="A61" s="11">
        <v>58</v>
      </c>
      <c r="B61" s="15" t="s">
        <v>68</v>
      </c>
      <c r="C61" s="16" t="s">
        <v>71</v>
      </c>
      <c r="D61" s="16">
        <v>10</v>
      </c>
      <c r="E61" s="19">
        <v>15200</v>
      </c>
      <c r="F61" s="22">
        <f t="shared" si="0"/>
        <v>152</v>
      </c>
    </row>
    <row r="62" spans="1:6">
      <c r="A62" s="11">
        <v>59</v>
      </c>
      <c r="B62" s="15" t="s">
        <v>69</v>
      </c>
      <c r="C62" s="16" t="s">
        <v>71</v>
      </c>
      <c r="D62" s="16">
        <v>5</v>
      </c>
      <c r="E62" s="19">
        <v>15000</v>
      </c>
      <c r="F62" s="22">
        <f t="shared" si="0"/>
        <v>75</v>
      </c>
    </row>
    <row r="63" spans="1:6">
      <c r="A63" s="11">
        <v>60</v>
      </c>
      <c r="B63" s="15" t="s">
        <v>70</v>
      </c>
      <c r="C63" s="16" t="s">
        <v>71</v>
      </c>
      <c r="D63" s="16">
        <v>10</v>
      </c>
      <c r="E63" s="19">
        <v>10000</v>
      </c>
      <c r="F63" s="22">
        <f t="shared" si="0"/>
        <v>100</v>
      </c>
    </row>
    <row r="64" spans="1:6">
      <c r="B64" s="8" t="s">
        <v>7</v>
      </c>
      <c r="C64" s="9"/>
      <c r="D64" s="9"/>
      <c r="E64" s="9"/>
      <c r="F64" s="10">
        <f>SUM(F4:F63)</f>
        <v>8685.744999999999</v>
      </c>
    </row>
    <row r="65" spans="1:3">
      <c r="A65" s="5"/>
    </row>
    <row r="67" spans="1:3">
      <c r="B67" s="7" t="s">
        <v>8</v>
      </c>
      <c r="C67" s="7" t="s">
        <v>9</v>
      </c>
    </row>
  </sheetData>
  <pageMargins left="0.11811023622047245" right="0.11811023622047245" top="0.15748031496062992" bottom="0.23622047244094491" header="0.31496062992125984" footer="0.19685039370078741"/>
  <pageSetup paperSize="9" scale="80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2019-01-09T06:25:29Z</cp:lastPrinted>
  <dcterms:created xsi:type="dcterms:W3CDTF">2015-08-26T12:31:39Z</dcterms:created>
  <dcterms:modified xsi:type="dcterms:W3CDTF">2019-01-09T06:25:35Z</dcterms:modified>
</cp:coreProperties>
</file>