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абор" sheetId="1" r:id="rId1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"/>
  <c r="E61"/>
  <c r="F61" l="1"/>
</calcChain>
</file>

<file path=xl/sharedStrings.xml><?xml version="1.0" encoding="utf-8"?>
<sst xmlns="http://schemas.openxmlformats.org/spreadsheetml/2006/main" count="122" uniqueCount="73">
  <si>
    <t>ед. изм.</t>
  </si>
  <si>
    <t>цена</t>
  </si>
  <si>
    <t>кол-во</t>
  </si>
  <si>
    <t xml:space="preserve">Всего </t>
  </si>
  <si>
    <t>Краситель Азур-эозин по Романовскому (жидкий)</t>
  </si>
  <si>
    <t xml:space="preserve">Кислота уксусная леденая </t>
  </si>
  <si>
    <t>литр</t>
  </si>
  <si>
    <t>Краситель -фиксатор эозин метиленовый синий  по  Майн-Грюнвальду (в растворе )</t>
  </si>
  <si>
    <t>Набор реагентов для определения гемоглобина крови  на 400 опред. гемоглобиноцианидным методом</t>
  </si>
  <si>
    <t>наб</t>
  </si>
  <si>
    <t>Натрий хлористый х/ч</t>
  </si>
  <si>
    <t>кг</t>
  </si>
  <si>
    <t>Судан - III</t>
  </si>
  <si>
    <t>Набор на скрытую кровь кала</t>
  </si>
  <si>
    <t xml:space="preserve">Азопирам.Набор реагентов для контроля качества предстерилизационной очистки изделий мед.назначения. </t>
  </si>
  <si>
    <t>АПТВ-тест.Набор реагентов для определения активированного парциального тромбопластинового времени. Технология стандарт  100 определений.</t>
  </si>
  <si>
    <t>Тех-Фибриноген тест.Технология стандарт на 100 опр.</t>
  </si>
  <si>
    <t>Техпластин  тест технология стандарт 100 определения (4*25 тестов)</t>
  </si>
  <si>
    <t>Тромбо-тест технология стандарт 100 определения</t>
  </si>
  <si>
    <t>РФМК-тест</t>
  </si>
  <si>
    <t>Тест полоски для анализатора мочи -Lab U Reader Plus (150 шт)</t>
  </si>
  <si>
    <t>уп</t>
  </si>
  <si>
    <t>Антиген кардиолипиновый для реакции микропреципитации (антиген кардиолипиновый 5х2 мл, холин-хлорид 70% 1х5 мл.) 500 опр.</t>
  </si>
  <si>
    <t>Азотная кислота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</si>
  <si>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</si>
  <si>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>Эритротест Цоликлон анти -В (10 фл-10 мл)</t>
  </si>
  <si>
    <t>Эритротест Цоликлон анти -А (10 фл- 10 мл)</t>
  </si>
  <si>
    <t>Эритротест Цоликлон анти -АВ (10 фл - 5 мл)</t>
  </si>
  <si>
    <t xml:space="preserve">Бромтимоловый синий индикатор </t>
  </si>
  <si>
    <t>Раствор Самсона (краситель для исследования ликвора)</t>
  </si>
  <si>
    <t>Раствор для окраски ретикулоцитов в пробирках</t>
  </si>
  <si>
    <t>Простой агар</t>
  </si>
  <si>
    <t>Среда Сабуро</t>
  </si>
  <si>
    <t>Диметилсульфаксид С2Н5ОS</t>
  </si>
  <si>
    <t>Калий фосфорнокислый 1 замещ.(дигидроортофосфат) КН2РО4 х\ч</t>
  </si>
  <si>
    <t>Натрий фосфорнокислый 2-х зам\ортофосфат\-Na2HPO4  ЧДА</t>
  </si>
  <si>
    <t>Натрий лимоннокислый 5,5 водный Na3C6H5O7*5,5H2O ЧДА</t>
  </si>
  <si>
    <t>N-ацетил L цистейн для биохимии</t>
  </si>
  <si>
    <t>Глицерин х/ч</t>
  </si>
  <si>
    <t xml:space="preserve">L-Аспарагин </t>
  </si>
  <si>
    <t>Магнезия лимоннокислая</t>
  </si>
  <si>
    <t>Магнезия сернокислая</t>
  </si>
  <si>
    <t xml:space="preserve">Серная кислота </t>
  </si>
  <si>
    <t>О-Ксилол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</si>
  <si>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</si>
  <si>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набор</t>
  </si>
  <si>
    <t>Фуксин кислый</t>
  </si>
  <si>
    <t>Метиленовый синий</t>
  </si>
  <si>
    <t>Фенол</t>
  </si>
  <si>
    <t xml:space="preserve">Набор для окраски кислоустойчивых микроорганизмов (по Цилью-Нильсена) фирма Hi Media </t>
  </si>
  <si>
    <t>Масло иммерсионное с показателем преломнения nd=1,515+0,001</t>
  </si>
  <si>
    <t>Масло иммерсионное нефлюорицирующий  с показателем преломнения nd=1,515+0,002</t>
  </si>
  <si>
    <t>ID-тесты для идентификации туберкулезного комплекса SD BIOLINE TB Ag MРT 64 Rapid</t>
  </si>
  <si>
    <t>Среда Левенштейна-Йенсена без крахмала</t>
  </si>
  <si>
    <t>Барий сульфат BaSO4</t>
  </si>
  <si>
    <t>гр</t>
  </si>
  <si>
    <t>Стандарт мутности по Мак-Фарланду 1,0</t>
  </si>
  <si>
    <t>Стандарт мутности по Мак-Фарланду 0,5</t>
  </si>
  <si>
    <t>Парадиметиламинобензальдегид</t>
  </si>
  <si>
    <t>Калий теллурит 2%, 5 мл №10</t>
  </si>
  <si>
    <t>Аурамин О х/ч</t>
  </si>
  <si>
    <t>Родамин С х/ч</t>
  </si>
  <si>
    <t>Азопирамовая проба</t>
  </si>
  <si>
    <t>№ лота</t>
  </si>
  <si>
    <t xml:space="preserve">Торговое наименование
</t>
  </si>
  <si>
    <t>Техническая спецификация</t>
  </si>
  <si>
    <t>Приложение 1</t>
  </si>
  <si>
    <t xml:space="preserve">сумма </t>
  </si>
  <si>
    <t xml:space="preserve">Итого </t>
  </si>
  <si>
    <t>Эритротест Цоликлон анти -D (10 фл-10 мл)</t>
  </si>
  <si>
    <t>Главный врач</t>
  </si>
  <si>
    <t>Бижанов К.Б.</t>
  </si>
  <si>
    <t>Малахитовый зеленый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</si>
</sst>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0">
    <xf numFmtId="0" fontId="0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6" fontId="5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4">
      <alignment vertical="center"/>
    </xf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0" fontId="12" fillId="0" borderId="5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0" fontId="20" fillId="0" borderId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49" fontId="10" fillId="0" borderId="0" applyFill="0" applyBorder="0" applyAlignment="0"/>
    <xf numFmtId="175" fontId="8" fillId="0" borderId="0" applyFill="0" applyBorder="0" applyAlignment="0"/>
    <xf numFmtId="176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1" fillId="0" borderId="0"/>
    <xf numFmtId="0" fontId="5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justify" wrapText="1"/>
    </xf>
    <xf numFmtId="0" fontId="3" fillId="0" borderId="0" xfId="0" applyFont="1"/>
    <xf numFmtId="1" fontId="3" fillId="0" borderId="1" xfId="0" applyNumberFormat="1" applyFont="1" applyFill="1" applyBorder="1" applyAlignment="1">
      <alignment vertical="center" wrapText="1"/>
    </xf>
    <xf numFmtId="0" fontId="22" fillId="0" borderId="0" xfId="0" applyFont="1" applyAlignment="1">
      <alignment horizont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Fill="1" applyBorder="1"/>
    <xf numFmtId="0" fontId="23" fillId="0" borderId="2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43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tabSelected="1" zoomScale="80" zoomScaleNormal="80" workbookViewId="0">
      <pane xSplit="3" ySplit="5" topLeftCell="D33" activePane="bottomRight" state="frozen"/>
      <selection pane="topRight" activeCell="D1" sqref="D1"/>
      <selection pane="bottomLeft" activeCell="A6" sqref="A6"/>
      <selection pane="bottomRight" activeCell="K55" sqref="K55"/>
    </sheetView>
  </sheetViews>
  <sheetFormatPr defaultRowHeight="15.75"/>
  <cols>
    <col min="1" max="1" width="6.28515625" style="29" customWidth="1"/>
    <col min="2" max="2" width="68.140625" style="17" customWidth="1"/>
    <col min="3" max="3" width="9.140625" style="17"/>
    <col min="4" max="4" width="12" style="17" customWidth="1"/>
    <col min="5" max="5" width="9.5703125" style="17" customWidth="1"/>
    <col min="6" max="6" width="10.7109375" style="17" customWidth="1"/>
    <col min="7" max="16384" width="9.140625" style="17"/>
  </cols>
  <sheetData>
    <row r="1" spans="1:6">
      <c r="E1" s="17" t="s">
        <v>66</v>
      </c>
    </row>
    <row r="2" spans="1:6" ht="18.75">
      <c r="B2" s="19" t="s">
        <v>65</v>
      </c>
    </row>
    <row r="3" spans="1:6">
      <c r="A3" s="27" t="s">
        <v>63</v>
      </c>
      <c r="B3" s="28" t="s">
        <v>64</v>
      </c>
      <c r="C3" s="27" t="s">
        <v>0</v>
      </c>
      <c r="D3" s="26" t="s">
        <v>1</v>
      </c>
      <c r="E3" s="27" t="s">
        <v>3</v>
      </c>
      <c r="F3" s="27"/>
    </row>
    <row r="4" spans="1:6">
      <c r="A4" s="27"/>
      <c r="B4" s="28"/>
      <c r="C4" s="27"/>
      <c r="D4" s="26"/>
      <c r="E4" s="27"/>
      <c r="F4" s="27"/>
    </row>
    <row r="5" spans="1:6">
      <c r="A5" s="27"/>
      <c r="B5" s="28"/>
      <c r="C5" s="27"/>
      <c r="D5" s="26"/>
      <c r="E5" s="20" t="s">
        <v>2</v>
      </c>
      <c r="F5" s="21" t="s">
        <v>67</v>
      </c>
    </row>
    <row r="6" spans="1:6">
      <c r="A6" s="30">
        <v>1</v>
      </c>
      <c r="B6" s="1" t="s">
        <v>4</v>
      </c>
      <c r="C6" s="2" t="s">
        <v>6</v>
      </c>
      <c r="D6" s="3">
        <v>4700</v>
      </c>
      <c r="E6" s="2">
        <v>11</v>
      </c>
      <c r="F6" s="18">
        <f>E6*D6</f>
        <v>51700</v>
      </c>
    </row>
    <row r="7" spans="1:6">
      <c r="A7" s="30">
        <v>2</v>
      </c>
      <c r="B7" s="4" t="s">
        <v>5</v>
      </c>
      <c r="C7" s="5" t="s">
        <v>6</v>
      </c>
      <c r="D7" s="3">
        <v>2400</v>
      </c>
      <c r="E7" s="5">
        <v>1</v>
      </c>
      <c r="F7" s="18">
        <f t="shared" ref="F7:F60" si="0">E7*D7</f>
        <v>2400</v>
      </c>
    </row>
    <row r="8" spans="1:6" ht="31.5">
      <c r="A8" s="30">
        <v>3</v>
      </c>
      <c r="B8" s="6" t="s">
        <v>7</v>
      </c>
      <c r="C8" s="5" t="s">
        <v>6</v>
      </c>
      <c r="D8" s="3">
        <v>3900</v>
      </c>
      <c r="E8" s="5">
        <v>8</v>
      </c>
      <c r="F8" s="18">
        <f t="shared" si="0"/>
        <v>31200</v>
      </c>
    </row>
    <row r="9" spans="1:6" ht="31.5">
      <c r="A9" s="30">
        <v>4</v>
      </c>
      <c r="B9" s="7" t="s">
        <v>8</v>
      </c>
      <c r="C9" s="5" t="s">
        <v>9</v>
      </c>
      <c r="D9" s="3">
        <v>3000</v>
      </c>
      <c r="E9" s="5">
        <v>4</v>
      </c>
      <c r="F9" s="18">
        <f t="shared" si="0"/>
        <v>12000</v>
      </c>
    </row>
    <row r="10" spans="1:6">
      <c r="A10" s="30">
        <v>5</v>
      </c>
      <c r="B10" s="7" t="s">
        <v>10</v>
      </c>
      <c r="C10" s="5" t="s">
        <v>11</v>
      </c>
      <c r="D10" s="3">
        <v>2800</v>
      </c>
      <c r="E10" s="5">
        <v>5</v>
      </c>
      <c r="F10" s="18">
        <f t="shared" si="0"/>
        <v>14000</v>
      </c>
    </row>
    <row r="11" spans="1:6">
      <c r="A11" s="30">
        <v>6</v>
      </c>
      <c r="B11" s="7" t="s">
        <v>12</v>
      </c>
      <c r="C11" s="5" t="s">
        <v>11</v>
      </c>
      <c r="D11" s="3">
        <v>13300</v>
      </c>
      <c r="E11" s="5">
        <v>0.1</v>
      </c>
      <c r="F11" s="18">
        <f t="shared" si="0"/>
        <v>1330</v>
      </c>
    </row>
    <row r="12" spans="1:6">
      <c r="A12" s="30">
        <v>7</v>
      </c>
      <c r="B12" s="7" t="s">
        <v>13</v>
      </c>
      <c r="C12" s="5" t="s">
        <v>45</v>
      </c>
      <c r="D12" s="3">
        <v>3500</v>
      </c>
      <c r="E12" s="5">
        <v>1</v>
      </c>
      <c r="F12" s="18">
        <f t="shared" si="0"/>
        <v>3500</v>
      </c>
    </row>
    <row r="13" spans="1:6" ht="31.5">
      <c r="A13" s="30">
        <v>8</v>
      </c>
      <c r="B13" s="7" t="s">
        <v>14</v>
      </c>
      <c r="C13" s="5" t="s">
        <v>45</v>
      </c>
      <c r="D13" s="3">
        <v>5600</v>
      </c>
      <c r="E13" s="5">
        <v>18</v>
      </c>
      <c r="F13" s="18">
        <f t="shared" si="0"/>
        <v>100800</v>
      </c>
    </row>
    <row r="14" spans="1:6" ht="47.25">
      <c r="A14" s="30">
        <v>9</v>
      </c>
      <c r="B14" s="8" t="s">
        <v>15</v>
      </c>
      <c r="C14" s="5" t="s">
        <v>45</v>
      </c>
      <c r="D14" s="3">
        <v>7000</v>
      </c>
      <c r="E14" s="2">
        <v>4</v>
      </c>
      <c r="F14" s="18">
        <f t="shared" si="0"/>
        <v>28000</v>
      </c>
    </row>
    <row r="15" spans="1:6">
      <c r="A15" s="30">
        <v>10</v>
      </c>
      <c r="B15" s="7" t="s">
        <v>16</v>
      </c>
      <c r="C15" s="5" t="s">
        <v>9</v>
      </c>
      <c r="D15" s="3">
        <v>30700</v>
      </c>
      <c r="E15" s="9">
        <v>6</v>
      </c>
      <c r="F15" s="18">
        <f t="shared" si="0"/>
        <v>184200</v>
      </c>
    </row>
    <row r="16" spans="1:6" ht="16.5" customHeight="1">
      <c r="A16" s="30">
        <v>11</v>
      </c>
      <c r="B16" s="7" t="s">
        <v>17</v>
      </c>
      <c r="C16" s="5" t="s">
        <v>9</v>
      </c>
      <c r="D16" s="3">
        <v>12000</v>
      </c>
      <c r="E16" s="5">
        <v>4</v>
      </c>
      <c r="F16" s="18">
        <f t="shared" si="0"/>
        <v>48000</v>
      </c>
    </row>
    <row r="17" spans="1:6">
      <c r="A17" s="30">
        <v>12</v>
      </c>
      <c r="B17" s="7" t="s">
        <v>18</v>
      </c>
      <c r="C17" s="5" t="s">
        <v>45</v>
      </c>
      <c r="D17" s="3">
        <v>8760</v>
      </c>
      <c r="E17" s="5">
        <v>4</v>
      </c>
      <c r="F17" s="18">
        <f t="shared" si="0"/>
        <v>35040</v>
      </c>
    </row>
    <row r="18" spans="1:6">
      <c r="A18" s="30">
        <v>13</v>
      </c>
      <c r="B18" s="7" t="s">
        <v>19</v>
      </c>
      <c r="C18" s="5" t="s">
        <v>45</v>
      </c>
      <c r="D18" s="3">
        <v>25850</v>
      </c>
      <c r="E18" s="5">
        <v>6</v>
      </c>
      <c r="F18" s="18">
        <f t="shared" si="0"/>
        <v>155100</v>
      </c>
    </row>
    <row r="19" spans="1:6">
      <c r="A19" s="30">
        <v>14</v>
      </c>
      <c r="B19" s="7" t="s">
        <v>20</v>
      </c>
      <c r="C19" s="5" t="s">
        <v>21</v>
      </c>
      <c r="D19" s="3">
        <v>12000</v>
      </c>
      <c r="E19" s="5">
        <v>30</v>
      </c>
      <c r="F19" s="18">
        <f t="shared" si="0"/>
        <v>360000</v>
      </c>
    </row>
    <row r="20" spans="1:6" ht="47.25">
      <c r="A20" s="30">
        <v>15</v>
      </c>
      <c r="B20" s="10" t="s">
        <v>22</v>
      </c>
      <c r="C20" s="5" t="s">
        <v>21</v>
      </c>
      <c r="D20" s="3">
        <v>26830</v>
      </c>
      <c r="E20" s="5">
        <v>8</v>
      </c>
      <c r="F20" s="18">
        <f t="shared" si="0"/>
        <v>214640</v>
      </c>
    </row>
    <row r="21" spans="1:6">
      <c r="A21" s="30">
        <v>16</v>
      </c>
      <c r="B21" s="7" t="s">
        <v>23</v>
      </c>
      <c r="C21" s="5" t="s">
        <v>11</v>
      </c>
      <c r="D21" s="3">
        <v>900</v>
      </c>
      <c r="E21" s="5">
        <v>1</v>
      </c>
      <c r="F21" s="18">
        <f t="shared" si="0"/>
        <v>900</v>
      </c>
    </row>
    <row r="22" spans="1:6" ht="47.25">
      <c r="A22" s="30">
        <v>17</v>
      </c>
      <c r="B22" s="7" t="s">
        <v>24</v>
      </c>
      <c r="C22" s="5" t="s">
        <v>9</v>
      </c>
      <c r="D22" s="3">
        <v>10000</v>
      </c>
      <c r="E22" s="5">
        <v>2</v>
      </c>
      <c r="F22" s="18">
        <f t="shared" si="0"/>
        <v>20000</v>
      </c>
    </row>
    <row r="23" spans="1:6">
      <c r="A23" s="30">
        <v>18</v>
      </c>
      <c r="B23" s="8" t="s">
        <v>69</v>
      </c>
      <c r="C23" s="2" t="s">
        <v>21</v>
      </c>
      <c r="D23" s="3">
        <v>15300</v>
      </c>
      <c r="E23" s="5">
        <v>3</v>
      </c>
      <c r="F23" s="18">
        <f t="shared" si="0"/>
        <v>45900</v>
      </c>
    </row>
    <row r="24" spans="1:6">
      <c r="A24" s="30">
        <v>19</v>
      </c>
      <c r="B24" s="7" t="s">
        <v>25</v>
      </c>
      <c r="C24" s="5" t="s">
        <v>21</v>
      </c>
      <c r="D24" s="3">
        <v>6020</v>
      </c>
      <c r="E24" s="5">
        <v>2</v>
      </c>
      <c r="F24" s="18">
        <f t="shared" si="0"/>
        <v>12040</v>
      </c>
    </row>
    <row r="25" spans="1:6">
      <c r="A25" s="30">
        <v>20</v>
      </c>
      <c r="B25" s="7" t="s">
        <v>26</v>
      </c>
      <c r="C25" s="5" t="s">
        <v>21</v>
      </c>
      <c r="D25" s="3">
        <v>6020</v>
      </c>
      <c r="E25" s="5">
        <v>2</v>
      </c>
      <c r="F25" s="18">
        <f t="shared" si="0"/>
        <v>12040</v>
      </c>
    </row>
    <row r="26" spans="1:6">
      <c r="A26" s="30">
        <v>21</v>
      </c>
      <c r="B26" s="7" t="s">
        <v>27</v>
      </c>
      <c r="C26" s="5" t="s">
        <v>21</v>
      </c>
      <c r="D26" s="3">
        <v>5320</v>
      </c>
      <c r="E26" s="5">
        <v>2</v>
      </c>
      <c r="F26" s="18">
        <f t="shared" si="0"/>
        <v>10640</v>
      </c>
    </row>
    <row r="27" spans="1:6">
      <c r="A27" s="30">
        <v>22</v>
      </c>
      <c r="B27" s="7" t="s">
        <v>28</v>
      </c>
      <c r="C27" s="5" t="s">
        <v>11</v>
      </c>
      <c r="D27" s="3">
        <v>54700</v>
      </c>
      <c r="E27" s="5">
        <v>0.2</v>
      </c>
      <c r="F27" s="18">
        <f t="shared" si="0"/>
        <v>10940</v>
      </c>
    </row>
    <row r="28" spans="1:6">
      <c r="A28" s="30">
        <v>23</v>
      </c>
      <c r="B28" s="7" t="s">
        <v>29</v>
      </c>
      <c r="C28" s="5" t="s">
        <v>45</v>
      </c>
      <c r="D28" s="3">
        <v>5500</v>
      </c>
      <c r="E28" s="5">
        <v>1</v>
      </c>
      <c r="F28" s="18">
        <f t="shared" si="0"/>
        <v>5500</v>
      </c>
    </row>
    <row r="29" spans="1:6">
      <c r="A29" s="30">
        <v>24</v>
      </c>
      <c r="B29" s="7" t="s">
        <v>30</v>
      </c>
      <c r="C29" s="5" t="s">
        <v>45</v>
      </c>
      <c r="D29" s="3">
        <v>10500</v>
      </c>
      <c r="E29" s="5">
        <v>1</v>
      </c>
      <c r="F29" s="18">
        <f t="shared" si="0"/>
        <v>10500</v>
      </c>
    </row>
    <row r="30" spans="1:6">
      <c r="A30" s="30">
        <v>25</v>
      </c>
      <c r="B30" s="8" t="s">
        <v>31</v>
      </c>
      <c r="C30" s="2" t="s">
        <v>11</v>
      </c>
      <c r="D30" s="3">
        <v>67000</v>
      </c>
      <c r="E30" s="2">
        <v>2</v>
      </c>
      <c r="F30" s="18">
        <f t="shared" si="0"/>
        <v>134000</v>
      </c>
    </row>
    <row r="31" spans="1:6">
      <c r="A31" s="30">
        <v>26</v>
      </c>
      <c r="B31" s="11" t="s">
        <v>32</v>
      </c>
      <c r="C31" s="5" t="s">
        <v>11</v>
      </c>
      <c r="D31" s="3">
        <v>35000</v>
      </c>
      <c r="E31" s="12">
        <v>2</v>
      </c>
      <c r="F31" s="18">
        <f t="shared" si="0"/>
        <v>70000</v>
      </c>
    </row>
    <row r="32" spans="1:6">
      <c r="A32" s="30">
        <v>27</v>
      </c>
      <c r="B32" s="11" t="s">
        <v>33</v>
      </c>
      <c r="C32" s="5" t="s">
        <v>6</v>
      </c>
      <c r="D32" s="3">
        <v>3500</v>
      </c>
      <c r="E32" s="5">
        <v>0.5</v>
      </c>
      <c r="F32" s="18">
        <f t="shared" si="0"/>
        <v>1750</v>
      </c>
    </row>
    <row r="33" spans="1:6" ht="17.25" customHeight="1">
      <c r="A33" s="30">
        <v>28</v>
      </c>
      <c r="B33" s="7" t="s">
        <v>34</v>
      </c>
      <c r="C33" s="5" t="s">
        <v>11</v>
      </c>
      <c r="D33" s="3">
        <v>58800</v>
      </c>
      <c r="E33" s="5">
        <v>1</v>
      </c>
      <c r="F33" s="18">
        <f t="shared" si="0"/>
        <v>58800</v>
      </c>
    </row>
    <row r="34" spans="1:6">
      <c r="A34" s="30">
        <v>29</v>
      </c>
      <c r="B34" s="8" t="s">
        <v>35</v>
      </c>
      <c r="C34" s="5" t="s">
        <v>11</v>
      </c>
      <c r="D34" s="3">
        <v>44500</v>
      </c>
      <c r="E34" s="5">
        <v>1</v>
      </c>
      <c r="F34" s="18">
        <f t="shared" si="0"/>
        <v>44500</v>
      </c>
    </row>
    <row r="35" spans="1:6">
      <c r="A35" s="30">
        <v>30</v>
      </c>
      <c r="B35" s="8" t="s">
        <v>36</v>
      </c>
      <c r="C35" s="2" t="s">
        <v>11</v>
      </c>
      <c r="D35" s="3">
        <v>93100</v>
      </c>
      <c r="E35" s="2">
        <v>1</v>
      </c>
      <c r="F35" s="18">
        <f t="shared" si="0"/>
        <v>93100</v>
      </c>
    </row>
    <row r="36" spans="1:6">
      <c r="A36" s="30">
        <v>31</v>
      </c>
      <c r="B36" s="13" t="s">
        <v>37</v>
      </c>
      <c r="C36" s="2" t="s">
        <v>11</v>
      </c>
      <c r="D36" s="3">
        <v>208200</v>
      </c>
      <c r="E36" s="2">
        <v>0.5</v>
      </c>
      <c r="F36" s="18">
        <f t="shared" si="0"/>
        <v>104100</v>
      </c>
    </row>
    <row r="37" spans="1:6">
      <c r="A37" s="30">
        <v>32</v>
      </c>
      <c r="B37" s="8" t="s">
        <v>38</v>
      </c>
      <c r="C37" s="2" t="s">
        <v>11</v>
      </c>
      <c r="D37" s="3">
        <v>4100</v>
      </c>
      <c r="E37" s="2">
        <v>2</v>
      </c>
      <c r="F37" s="18">
        <f t="shared" si="0"/>
        <v>8200</v>
      </c>
    </row>
    <row r="38" spans="1:6">
      <c r="A38" s="30">
        <v>33</v>
      </c>
      <c r="B38" s="7" t="s">
        <v>39</v>
      </c>
      <c r="C38" s="5" t="s">
        <v>11</v>
      </c>
      <c r="D38" s="3">
        <v>46900</v>
      </c>
      <c r="E38" s="5">
        <v>0.2</v>
      </c>
      <c r="F38" s="18">
        <f t="shared" si="0"/>
        <v>9380</v>
      </c>
    </row>
    <row r="39" spans="1:6">
      <c r="A39" s="30">
        <v>34</v>
      </c>
      <c r="B39" s="8" t="s">
        <v>40</v>
      </c>
      <c r="C39" s="2" t="s">
        <v>11</v>
      </c>
      <c r="D39" s="3">
        <v>56000</v>
      </c>
      <c r="E39" s="2">
        <v>0.5</v>
      </c>
      <c r="F39" s="18">
        <f t="shared" si="0"/>
        <v>28000</v>
      </c>
    </row>
    <row r="40" spans="1:6">
      <c r="A40" s="30">
        <v>35</v>
      </c>
      <c r="B40" s="8" t="s">
        <v>41</v>
      </c>
      <c r="C40" s="2" t="s">
        <v>11</v>
      </c>
      <c r="D40" s="3">
        <v>7500</v>
      </c>
      <c r="E40" s="2">
        <v>0.5</v>
      </c>
      <c r="F40" s="18">
        <f t="shared" si="0"/>
        <v>3750</v>
      </c>
    </row>
    <row r="41" spans="1:6">
      <c r="A41" s="30">
        <v>36</v>
      </c>
      <c r="B41" s="7" t="s">
        <v>42</v>
      </c>
      <c r="C41" s="5" t="s">
        <v>11</v>
      </c>
      <c r="D41" s="3">
        <v>2600</v>
      </c>
      <c r="E41" s="5">
        <v>30</v>
      </c>
      <c r="F41" s="18">
        <f t="shared" si="0"/>
        <v>78000</v>
      </c>
    </row>
    <row r="42" spans="1:6">
      <c r="A42" s="30">
        <v>37</v>
      </c>
      <c r="B42" s="7" t="s">
        <v>43</v>
      </c>
      <c r="C42" s="5" t="s">
        <v>11</v>
      </c>
      <c r="D42" s="3">
        <v>3500</v>
      </c>
      <c r="E42" s="14">
        <v>20.3</v>
      </c>
      <c r="F42" s="18">
        <f t="shared" si="0"/>
        <v>71050</v>
      </c>
    </row>
    <row r="43" spans="1:6" ht="47.25">
      <c r="A43" s="30">
        <v>38</v>
      </c>
      <c r="B43" s="7" t="s">
        <v>44</v>
      </c>
      <c r="C43" s="5" t="s">
        <v>45</v>
      </c>
      <c r="D43" s="3">
        <v>15500</v>
      </c>
      <c r="E43" s="5">
        <v>5</v>
      </c>
      <c r="F43" s="18">
        <f t="shared" si="0"/>
        <v>77500</v>
      </c>
    </row>
    <row r="44" spans="1:6">
      <c r="A44" s="30">
        <v>39</v>
      </c>
      <c r="B44" s="7" t="s">
        <v>72</v>
      </c>
      <c r="C44" s="5" t="s">
        <v>11</v>
      </c>
      <c r="D44" s="3">
        <v>60000</v>
      </c>
      <c r="E44" s="15">
        <v>0.2</v>
      </c>
      <c r="F44" s="18">
        <f t="shared" si="0"/>
        <v>12000</v>
      </c>
    </row>
    <row r="45" spans="1:6">
      <c r="A45" s="30">
        <v>40</v>
      </c>
      <c r="B45" s="7" t="s">
        <v>46</v>
      </c>
      <c r="C45" s="5" t="s">
        <v>11</v>
      </c>
      <c r="D45" s="3">
        <v>12900</v>
      </c>
      <c r="E45" s="15">
        <v>0.2</v>
      </c>
      <c r="F45" s="18">
        <f t="shared" si="0"/>
        <v>2580</v>
      </c>
    </row>
    <row r="46" spans="1:6">
      <c r="A46" s="30">
        <v>41</v>
      </c>
      <c r="B46" s="7" t="s">
        <v>47</v>
      </c>
      <c r="C46" s="5" t="s">
        <v>11</v>
      </c>
      <c r="D46" s="3">
        <v>12400</v>
      </c>
      <c r="E46" s="5">
        <v>0.5</v>
      </c>
      <c r="F46" s="18">
        <f t="shared" si="0"/>
        <v>6200</v>
      </c>
    </row>
    <row r="47" spans="1:6">
      <c r="A47" s="30">
        <v>42</v>
      </c>
      <c r="B47" s="7" t="s">
        <v>48</v>
      </c>
      <c r="C47" s="5" t="s">
        <v>11</v>
      </c>
      <c r="D47" s="3">
        <v>7500</v>
      </c>
      <c r="E47" s="15">
        <v>4</v>
      </c>
      <c r="F47" s="18">
        <f t="shared" si="0"/>
        <v>30000</v>
      </c>
    </row>
    <row r="48" spans="1:6" ht="31.5">
      <c r="A48" s="30">
        <v>43</v>
      </c>
      <c r="B48" s="7" t="s">
        <v>49</v>
      </c>
      <c r="C48" s="5" t="s">
        <v>45</v>
      </c>
      <c r="D48" s="3">
        <v>2500</v>
      </c>
      <c r="E48" s="5">
        <v>25</v>
      </c>
      <c r="F48" s="18">
        <f t="shared" si="0"/>
        <v>62500</v>
      </c>
    </row>
    <row r="49" spans="1:6">
      <c r="A49" s="30">
        <v>44</v>
      </c>
      <c r="B49" s="7" t="s">
        <v>50</v>
      </c>
      <c r="C49" s="5" t="s">
        <v>11</v>
      </c>
      <c r="D49" s="3">
        <v>19850</v>
      </c>
      <c r="E49" s="5">
        <v>2</v>
      </c>
      <c r="F49" s="18">
        <f t="shared" si="0"/>
        <v>39700</v>
      </c>
    </row>
    <row r="50" spans="1:6" ht="31.5">
      <c r="A50" s="30">
        <v>45</v>
      </c>
      <c r="B50" s="7" t="s">
        <v>51</v>
      </c>
      <c r="C50" s="5" t="s">
        <v>11</v>
      </c>
      <c r="D50" s="3">
        <v>10500</v>
      </c>
      <c r="E50" s="5">
        <v>0.5</v>
      </c>
      <c r="F50" s="18">
        <f t="shared" si="0"/>
        <v>5250</v>
      </c>
    </row>
    <row r="51" spans="1:6" ht="31.5">
      <c r="A51" s="30">
        <v>46</v>
      </c>
      <c r="B51" s="7" t="s">
        <v>52</v>
      </c>
      <c r="C51" s="5" t="s">
        <v>21</v>
      </c>
      <c r="D51" s="3">
        <v>18125</v>
      </c>
      <c r="E51" s="5">
        <v>30</v>
      </c>
      <c r="F51" s="18">
        <f t="shared" si="0"/>
        <v>543750</v>
      </c>
    </row>
    <row r="52" spans="1:6">
      <c r="A52" s="30">
        <v>47</v>
      </c>
      <c r="B52" s="7" t="s">
        <v>53</v>
      </c>
      <c r="C52" s="5" t="s">
        <v>21</v>
      </c>
      <c r="D52" s="3">
        <v>10700</v>
      </c>
      <c r="E52" s="5">
        <v>3</v>
      </c>
      <c r="F52" s="18">
        <f t="shared" si="0"/>
        <v>32100</v>
      </c>
    </row>
    <row r="53" spans="1:6">
      <c r="A53" s="30">
        <v>48</v>
      </c>
      <c r="B53" s="7" t="s">
        <v>54</v>
      </c>
      <c r="C53" s="5" t="s">
        <v>55</v>
      </c>
      <c r="D53" s="3">
        <v>5500</v>
      </c>
      <c r="E53" s="5">
        <v>5</v>
      </c>
      <c r="F53" s="18">
        <f t="shared" si="0"/>
        <v>27500</v>
      </c>
    </row>
    <row r="54" spans="1:6">
      <c r="A54" s="30">
        <v>49</v>
      </c>
      <c r="B54" s="7" t="s">
        <v>56</v>
      </c>
      <c r="C54" s="5" t="s">
        <v>45</v>
      </c>
      <c r="D54" s="3">
        <v>20200</v>
      </c>
      <c r="E54" s="5">
        <v>1</v>
      </c>
      <c r="F54" s="18">
        <f t="shared" si="0"/>
        <v>20200</v>
      </c>
    </row>
    <row r="55" spans="1:6">
      <c r="A55" s="30">
        <v>50</v>
      </c>
      <c r="B55" s="7" t="s">
        <v>57</v>
      </c>
      <c r="C55" s="5" t="s">
        <v>45</v>
      </c>
      <c r="D55" s="3">
        <v>20200</v>
      </c>
      <c r="E55" s="5">
        <v>1</v>
      </c>
      <c r="F55" s="18">
        <f t="shared" si="0"/>
        <v>20200</v>
      </c>
    </row>
    <row r="56" spans="1:6">
      <c r="A56" s="30">
        <v>51</v>
      </c>
      <c r="B56" s="7" t="s">
        <v>58</v>
      </c>
      <c r="C56" s="5" t="s">
        <v>11</v>
      </c>
      <c r="D56" s="3">
        <v>5000</v>
      </c>
      <c r="E56" s="5">
        <v>0.2</v>
      </c>
      <c r="F56" s="18">
        <f t="shared" si="0"/>
        <v>1000</v>
      </c>
    </row>
    <row r="57" spans="1:6">
      <c r="A57" s="30">
        <v>52</v>
      </c>
      <c r="B57" s="7" t="s">
        <v>59</v>
      </c>
      <c r="C57" s="5" t="s">
        <v>21</v>
      </c>
      <c r="D57" s="3">
        <v>1500</v>
      </c>
      <c r="E57" s="5">
        <v>10</v>
      </c>
      <c r="F57" s="18">
        <f t="shared" si="0"/>
        <v>15000</v>
      </c>
    </row>
    <row r="58" spans="1:6">
      <c r="A58" s="30">
        <v>53</v>
      </c>
      <c r="B58" s="7" t="s">
        <v>60</v>
      </c>
      <c r="C58" s="5" t="s">
        <v>11</v>
      </c>
      <c r="D58" s="3">
        <v>8100</v>
      </c>
      <c r="E58" s="5">
        <v>0.1</v>
      </c>
      <c r="F58" s="18">
        <f t="shared" si="0"/>
        <v>810</v>
      </c>
    </row>
    <row r="59" spans="1:6">
      <c r="A59" s="30">
        <v>54</v>
      </c>
      <c r="B59" s="7" t="s">
        <v>61</v>
      </c>
      <c r="C59" s="5" t="s">
        <v>11</v>
      </c>
      <c r="D59" s="3">
        <v>8250</v>
      </c>
      <c r="E59" s="5">
        <v>0.1</v>
      </c>
      <c r="F59" s="18">
        <f t="shared" si="0"/>
        <v>825</v>
      </c>
    </row>
    <row r="60" spans="1:6">
      <c r="A60" s="30">
        <v>55</v>
      </c>
      <c r="B60" s="16" t="s">
        <v>62</v>
      </c>
      <c r="C60" s="2" t="s">
        <v>45</v>
      </c>
      <c r="D60" s="3">
        <v>1720</v>
      </c>
      <c r="E60" s="5">
        <v>2</v>
      </c>
      <c r="F60" s="18">
        <f t="shared" si="0"/>
        <v>3440</v>
      </c>
    </row>
    <row r="61" spans="1:6">
      <c r="B61" s="23" t="s">
        <v>68</v>
      </c>
      <c r="C61" s="22"/>
      <c r="D61" s="22"/>
      <c r="E61" s="22">
        <f t="shared" ref="E61:F61" si="1">SUM(E6:E60)</f>
        <v>275.60000000000002</v>
      </c>
      <c r="F61" s="22">
        <f t="shared" si="1"/>
        <v>2975555</v>
      </c>
    </row>
    <row r="64" spans="1:6" ht="18.75">
      <c r="B64" s="24" t="s">
        <v>70</v>
      </c>
      <c r="C64" s="25" t="s">
        <v>71</v>
      </c>
      <c r="D64" s="25"/>
    </row>
  </sheetData>
  <mergeCells count="5">
    <mergeCell ref="D3:D5"/>
    <mergeCell ref="E3:F4"/>
    <mergeCell ref="A3:A5"/>
    <mergeCell ref="B3:B5"/>
    <mergeCell ref="C3:C5"/>
  </mergeCells>
  <pageMargins left="0.15748031496062992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лабор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2019-02-14T03:11:11Z</cp:lastPrinted>
  <dcterms:created xsi:type="dcterms:W3CDTF">2018-12-25T04:49:06Z</dcterms:created>
  <dcterms:modified xsi:type="dcterms:W3CDTF">2019-02-14T03:27:18Z</dcterms:modified>
</cp:coreProperties>
</file>