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F12"/>
  <c r="F13"/>
  <c r="F14"/>
  <c r="F15"/>
  <c r="F16"/>
  <c r="F17"/>
  <c r="F18"/>
  <c r="F19"/>
  <c r="F20"/>
  <c r="F4" l="1"/>
  <c r="F21" l="1"/>
</calcChain>
</file>

<file path=xl/sharedStrings.xml><?xml version="1.0" encoding="utf-8"?>
<sst xmlns="http://schemas.openxmlformats.org/spreadsheetml/2006/main" count="45" uniqueCount="30">
  <si>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</si>
  <si>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</si>
  <si>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</si>
  <si>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</si>
  <si>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</si>
  <si>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</si>
  <si>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</si>
  <si>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</si>
  <si>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Итого</t>
  </si>
  <si>
    <t>Главный врач</t>
  </si>
  <si>
    <t>Бижанов К.Б.</t>
  </si>
  <si>
    <t>набор</t>
  </si>
  <si>
    <t>GenoType® MTBDRplus ver.2</t>
  </si>
  <si>
    <t xml:space="preserve">GenoType® MTBDRsl </t>
  </si>
  <si>
    <t xml:space="preserve">GenoType®  Mycobacterium AS </t>
  </si>
  <si>
    <t>GenoType®  Mycobacterium CM</t>
  </si>
  <si>
    <t>GenoType® MTBС</t>
  </si>
  <si>
    <t>GenoType® NTM-DR</t>
  </si>
  <si>
    <t>Набор  реагентов для определения Креатинина (Cormay) 1*5х24 мл, 2*1х30 мл, стандарт -1х2 мл.</t>
  </si>
  <si>
    <t xml:space="preserve">Набор  реагентов для определения  Глюкозы (Cormay) 1*6х30 мл, стандарт -1х2 мл. </t>
  </si>
  <si>
    <t>Набор реагентов для определения Общего  белка (Cormay) 1*6х30 мл, стандарт 1х2 мл.</t>
  </si>
  <si>
    <t>Набор реагентов для определения общего Билирубина (Cormay) 1*5х25мл, 2*1х25 мл.</t>
  </si>
  <si>
    <t>Набор для определения тимоловой пробы   (3 мл фирма Агат)</t>
  </si>
  <si>
    <t>Бумага для биохимического анализатора  (Биалаб 100) 48 мм, белая</t>
  </si>
  <si>
    <t>Контрольная сыворотка для биохимического анализатора SERUM HN</t>
  </si>
  <si>
    <t>Контрольная сыворотка для биохимического анализатора SERUM HP</t>
  </si>
  <si>
    <t>шт</t>
  </si>
  <si>
    <t>Набор реагентов АЛТ (Cormay) 1*5х24мл, 2*1х30 мл.</t>
  </si>
  <si>
    <t>Набор реагентов АCТ (Cormay) 1*5х24мл, 2*1х30 мл</t>
  </si>
  <si>
    <t>Набор для определения  Мочевины (Cormay) 1 реагент -5х24 мл, 2 реагент - 1х30 мл, стандарт 1х2 мл.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</si>
</sst>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"/>
      <family val="1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</cellStyleXfs>
  <cellXfs count="25">
    <xf numFmtId="0" fontId="0" fillId="0" borderId="0" xfId="0"/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9" fillId="2" borderId="1" xfId="0" applyFont="1" applyFill="1" applyBorder="1"/>
    <xf numFmtId="0" fontId="6" fillId="0" borderId="1" xfId="80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81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бычный_областная 2" xfId="80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="89" zoomScaleNormal="89" workbookViewId="0">
      <selection activeCell="H20" sqref="H20"/>
    </sheetView>
  </sheetViews>
  <sheetFormatPr defaultColWidth="8.85546875" defaultRowHeight="15.75"/>
  <cols>
    <col min="1" max="1" width="5.42578125" style="1" customWidth="1"/>
    <col min="2" max="2" width="74.42578125" style="6" customWidth="1"/>
    <col min="3" max="3" width="11.140625" style="6" customWidth="1"/>
    <col min="4" max="4" width="7.28515625" style="6" customWidth="1"/>
    <col min="5" max="5" width="10" style="6" customWidth="1"/>
    <col min="6" max="6" width="10.140625" style="7" customWidth="1"/>
    <col min="7" max="16384" width="8.85546875" style="6"/>
  </cols>
  <sheetData>
    <row r="1" spans="1:6">
      <c r="E1" s="6" t="s">
        <v>6</v>
      </c>
    </row>
    <row r="2" spans="1:6">
      <c r="B2" s="1" t="s">
        <v>7</v>
      </c>
    </row>
    <row r="3" spans="1:6" ht="63">
      <c r="A3" s="3" t="s">
        <v>5</v>
      </c>
      <c r="B3" s="2" t="s">
        <v>0</v>
      </c>
      <c r="C3" s="3" t="s">
        <v>2</v>
      </c>
      <c r="D3" s="3" t="s">
        <v>1</v>
      </c>
      <c r="E3" s="3" t="s">
        <v>3</v>
      </c>
      <c r="F3" s="4" t="s">
        <v>4</v>
      </c>
    </row>
    <row r="4" spans="1:6">
      <c r="A4" s="5">
        <v>1</v>
      </c>
      <c r="B4" s="18" t="s">
        <v>12</v>
      </c>
      <c r="C4" s="19" t="s">
        <v>11</v>
      </c>
      <c r="D4" s="24">
        <v>2</v>
      </c>
      <c r="E4" s="20">
        <v>502000</v>
      </c>
      <c r="F4" s="9">
        <f>E4*D4/1000</f>
        <v>1004</v>
      </c>
    </row>
    <row r="5" spans="1:6">
      <c r="A5" s="5">
        <v>2</v>
      </c>
      <c r="B5" s="18" t="s">
        <v>13</v>
      </c>
      <c r="C5" s="19" t="s">
        <v>11</v>
      </c>
      <c r="D5" s="24">
        <v>1</v>
      </c>
      <c r="E5" s="20">
        <v>1324000</v>
      </c>
      <c r="F5" s="9">
        <f t="shared" ref="F5:F20" si="0">E5*D5/1000</f>
        <v>1324</v>
      </c>
    </row>
    <row r="6" spans="1:6">
      <c r="A6" s="5">
        <v>3</v>
      </c>
      <c r="B6" s="21" t="s">
        <v>14</v>
      </c>
      <c r="C6" s="19" t="s">
        <v>11</v>
      </c>
      <c r="D6" s="24">
        <v>1</v>
      </c>
      <c r="E6" s="20">
        <v>452500</v>
      </c>
      <c r="F6" s="9">
        <f t="shared" si="0"/>
        <v>452.5</v>
      </c>
    </row>
    <row r="7" spans="1:6">
      <c r="A7" s="5">
        <v>4</v>
      </c>
      <c r="B7" s="21" t="s">
        <v>15</v>
      </c>
      <c r="C7" s="19" t="s">
        <v>11</v>
      </c>
      <c r="D7" s="24">
        <v>2</v>
      </c>
      <c r="E7" s="20">
        <v>452000</v>
      </c>
      <c r="F7" s="9">
        <f t="shared" si="0"/>
        <v>904</v>
      </c>
    </row>
    <row r="8" spans="1:6">
      <c r="A8" s="5">
        <v>5</v>
      </c>
      <c r="B8" s="18" t="s">
        <v>16</v>
      </c>
      <c r="C8" s="19" t="s">
        <v>11</v>
      </c>
      <c r="D8" s="24">
        <v>2</v>
      </c>
      <c r="E8" s="20">
        <v>452500</v>
      </c>
      <c r="F8" s="9">
        <f t="shared" si="0"/>
        <v>905</v>
      </c>
    </row>
    <row r="9" spans="1:6">
      <c r="A9" s="5">
        <v>6</v>
      </c>
      <c r="B9" s="18" t="s">
        <v>17</v>
      </c>
      <c r="C9" s="19" t="s">
        <v>11</v>
      </c>
      <c r="D9" s="24">
        <v>1</v>
      </c>
      <c r="E9" s="20">
        <v>452500</v>
      </c>
      <c r="F9" s="9">
        <f t="shared" si="0"/>
        <v>452.5</v>
      </c>
    </row>
    <row r="10" spans="1:6">
      <c r="A10" s="5">
        <v>7</v>
      </c>
      <c r="B10" s="22" t="s">
        <v>27</v>
      </c>
      <c r="C10" s="19" t="s">
        <v>11</v>
      </c>
      <c r="D10" s="16">
        <v>6</v>
      </c>
      <c r="E10" s="23">
        <v>11270</v>
      </c>
      <c r="F10" s="9">
        <f t="shared" si="0"/>
        <v>67.62</v>
      </c>
    </row>
    <row r="11" spans="1:6">
      <c r="A11" s="5">
        <v>8</v>
      </c>
      <c r="B11" s="22" t="s">
        <v>28</v>
      </c>
      <c r="C11" s="19" t="s">
        <v>11</v>
      </c>
      <c r="D11" s="16">
        <v>6</v>
      </c>
      <c r="E11" s="23">
        <v>11270</v>
      </c>
      <c r="F11" s="9">
        <f t="shared" si="0"/>
        <v>67.62</v>
      </c>
    </row>
    <row r="12" spans="1:6" ht="31.5">
      <c r="A12" s="5">
        <v>9</v>
      </c>
      <c r="B12" s="22" t="s">
        <v>29</v>
      </c>
      <c r="C12" s="19" t="s">
        <v>11</v>
      </c>
      <c r="D12" s="16">
        <v>6</v>
      </c>
      <c r="E12" s="23">
        <v>16260</v>
      </c>
      <c r="F12" s="9">
        <f t="shared" si="0"/>
        <v>97.56</v>
      </c>
    </row>
    <row r="13" spans="1:6" ht="31.5">
      <c r="A13" s="5">
        <v>10</v>
      </c>
      <c r="B13" s="22" t="s">
        <v>18</v>
      </c>
      <c r="C13" s="19" t="s">
        <v>11</v>
      </c>
      <c r="D13" s="16">
        <v>6</v>
      </c>
      <c r="E13" s="23">
        <v>11210</v>
      </c>
      <c r="F13" s="9">
        <f t="shared" si="0"/>
        <v>67.260000000000005</v>
      </c>
    </row>
    <row r="14" spans="1:6" ht="31.5">
      <c r="A14" s="5">
        <v>11</v>
      </c>
      <c r="B14" s="22" t="s">
        <v>19</v>
      </c>
      <c r="C14" s="19" t="s">
        <v>11</v>
      </c>
      <c r="D14" s="16">
        <v>6</v>
      </c>
      <c r="E14" s="23">
        <v>9410</v>
      </c>
      <c r="F14" s="9">
        <f t="shared" si="0"/>
        <v>56.46</v>
      </c>
    </row>
    <row r="15" spans="1:6" ht="31.5">
      <c r="A15" s="5">
        <v>12</v>
      </c>
      <c r="B15" s="22" t="s">
        <v>20</v>
      </c>
      <c r="C15" s="19" t="s">
        <v>11</v>
      </c>
      <c r="D15" s="16">
        <v>3</v>
      </c>
      <c r="E15" s="23">
        <v>8640</v>
      </c>
      <c r="F15" s="9">
        <f t="shared" si="0"/>
        <v>25.92</v>
      </c>
    </row>
    <row r="16" spans="1:6" ht="31.5">
      <c r="A16" s="5">
        <v>13</v>
      </c>
      <c r="B16" s="22" t="s">
        <v>21</v>
      </c>
      <c r="C16" s="19" t="s">
        <v>11</v>
      </c>
      <c r="D16" s="16">
        <v>4</v>
      </c>
      <c r="E16" s="23">
        <v>11460</v>
      </c>
      <c r="F16" s="9">
        <f t="shared" si="0"/>
        <v>45.84</v>
      </c>
    </row>
    <row r="17" spans="1:6">
      <c r="A17" s="5">
        <v>14</v>
      </c>
      <c r="B17" s="22" t="s">
        <v>22</v>
      </c>
      <c r="C17" s="19" t="s">
        <v>11</v>
      </c>
      <c r="D17" s="17">
        <v>4</v>
      </c>
      <c r="E17" s="15">
        <v>6315</v>
      </c>
      <c r="F17" s="9">
        <f t="shared" si="0"/>
        <v>25.26</v>
      </c>
    </row>
    <row r="18" spans="1:6">
      <c r="A18" s="5">
        <v>15</v>
      </c>
      <c r="B18" s="13" t="s">
        <v>23</v>
      </c>
      <c r="C18" s="14" t="s">
        <v>26</v>
      </c>
      <c r="D18" s="17">
        <v>4</v>
      </c>
      <c r="E18" s="15">
        <v>35000</v>
      </c>
      <c r="F18" s="9">
        <f t="shared" si="0"/>
        <v>140</v>
      </c>
    </row>
    <row r="19" spans="1:6">
      <c r="A19" s="5">
        <v>16</v>
      </c>
      <c r="B19" s="13" t="s">
        <v>24</v>
      </c>
      <c r="C19" s="14" t="s">
        <v>11</v>
      </c>
      <c r="D19" s="17">
        <v>4</v>
      </c>
      <c r="E19" s="15">
        <v>60000</v>
      </c>
      <c r="F19" s="9">
        <f t="shared" si="0"/>
        <v>240</v>
      </c>
    </row>
    <row r="20" spans="1:6">
      <c r="A20" s="5">
        <v>17</v>
      </c>
      <c r="B20" s="13" t="s">
        <v>25</v>
      </c>
      <c r="C20" s="14" t="s">
        <v>11</v>
      </c>
      <c r="D20" s="17">
        <v>4</v>
      </c>
      <c r="E20" s="15">
        <v>60000</v>
      </c>
      <c r="F20" s="9">
        <f t="shared" si="0"/>
        <v>240</v>
      </c>
    </row>
    <row r="21" spans="1:6">
      <c r="B21" s="10" t="s">
        <v>8</v>
      </c>
      <c r="C21" s="11"/>
      <c r="D21" s="11"/>
      <c r="E21" s="11"/>
      <c r="F21" s="12">
        <f>SUM(F4:F20)</f>
        <v>6115.5400000000009</v>
      </c>
    </row>
    <row r="22" spans="1:6">
      <c r="A22" s="6"/>
    </row>
    <row r="24" spans="1:6">
      <c r="B24" s="8" t="s">
        <v>9</v>
      </c>
      <c r="C24" s="8" t="s">
        <v>10</v>
      </c>
    </row>
  </sheetData>
  <pageMargins left="0.11811023622047245" right="0.11811023622047245" top="0.15748031496062992" bottom="0.23622047244094491" header="0.31496062992125984" footer="0.19685039370078741"/>
  <pageSetup paperSize="9" scale="80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2018-12-26T06:00:56Z</cp:lastPrinted>
  <dcterms:created xsi:type="dcterms:W3CDTF">2015-08-26T12:31:39Z</dcterms:created>
  <dcterms:modified xsi:type="dcterms:W3CDTF">2018-12-26T06:00:58Z</dcterms:modified>
</cp:coreProperties>
</file>